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efsmit\Desktop\"/>
    </mc:Choice>
  </mc:AlternateContent>
  <bookViews>
    <workbookView xWindow="0" yWindow="0" windowWidth="19200" windowHeight="8205"/>
  </bookViews>
  <sheets>
    <sheet name="Timesheet KA2" sheetId="5" r:id="rId1"/>
    <sheet name="Tariefgroepen" sheetId="3" state="hidden" r:id="rId2"/>
    <sheet name="List" sheetId="4" state="hidden" r:id="rId3"/>
    <sheet name="Reken tabellen" sheetId="6" state="hidden" r:id="rId4"/>
  </sheets>
  <definedNames>
    <definedName name="_xlnm.Print_Area" localSheetId="0">'Timesheet KA2'!$A$1:$H$141</definedName>
    <definedName name="Category_of_staff">List!$B$2:$B$5</definedName>
    <definedName name="country">Tariefgroepen!$A$4:$A$37</definedName>
    <definedName name="Country_EU">Tariefgroepen!$A$4:$A$37</definedName>
    <definedName name="countryW">Tariefgroepen!$G$4:$G$7</definedName>
    <definedName name="countryww">Tariefgroepen!$G$4:$G$7</definedName>
    <definedName name="Distance_band">List!#REF!</definedName>
    <definedName name="Distance_band_2">List!#REF!</definedName>
    <definedName name="eucountry">Tariefgroepen!$A$4:$A$37</definedName>
    <definedName name="staff">Tariefgroepen!$B$3:$E$3</definedName>
    <definedName name="Term">List!#REF!</definedName>
  </definedNames>
  <calcPr calcId="162913"/>
</workbook>
</file>

<file path=xl/calcChain.xml><?xml version="1.0" encoding="utf-8"?>
<calcChain xmlns="http://schemas.openxmlformats.org/spreadsheetml/2006/main">
  <c r="G127" i="5" l="1"/>
  <c r="G128" i="5"/>
  <c r="G129" i="5"/>
  <c r="G131" i="5"/>
  <c r="G132" i="5"/>
  <c r="C88" i="5" l="1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G130" i="5" s="1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B113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7" i="5"/>
  <c r="C86" i="5"/>
  <c r="C85" i="5"/>
  <c r="C84" i="5"/>
  <c r="C83" i="5"/>
  <c r="C82" i="5"/>
  <c r="C81" i="5"/>
  <c r="C67" i="5"/>
  <c r="C66" i="5"/>
  <c r="C65" i="5"/>
  <c r="C64" i="5"/>
  <c r="C63" i="5"/>
  <c r="C62" i="5"/>
  <c r="C12" i="5"/>
  <c r="C113" i="5" l="1"/>
  <c r="G124" i="5"/>
  <c r="G118" i="5"/>
  <c r="G119" i="5"/>
  <c r="G126" i="5"/>
  <c r="G125" i="5"/>
  <c r="G123" i="5"/>
  <c r="G122" i="5"/>
  <c r="G121" i="5"/>
  <c r="G120" i="5"/>
  <c r="G117" i="5" l="1"/>
  <c r="G133" i="5" s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2" i="6"/>
  <c r="D2" i="6"/>
  <c r="H127" i="5" l="1"/>
  <c r="H131" i="5"/>
  <c r="H128" i="5"/>
  <c r="H129" i="5"/>
  <c r="H130" i="5"/>
  <c r="H117" i="5"/>
  <c r="H122" i="5"/>
  <c r="H123" i="5"/>
  <c r="H120" i="5"/>
  <c r="H121" i="5"/>
  <c r="H119" i="5"/>
  <c r="H124" i="5"/>
  <c r="H125" i="5"/>
  <c r="H118" i="5"/>
  <c r="H126" i="5"/>
  <c r="D3" i="6"/>
  <c r="H133" i="5" l="1"/>
  <c r="D4" i="6"/>
  <c r="D5" i="6" l="1"/>
  <c r="D6" i="6" l="1"/>
  <c r="D7" i="6" l="1"/>
  <c r="D8" i="6" l="1"/>
  <c r="D9" i="6" l="1"/>
  <c r="D10" i="6" l="1"/>
  <c r="D11" i="6" l="1"/>
  <c r="D12" i="6" l="1"/>
  <c r="D13" i="6" l="1"/>
  <c r="D14" i="6" l="1"/>
  <c r="D15" i="6" l="1"/>
  <c r="D16" i="6" l="1"/>
  <c r="D17" i="6" l="1"/>
  <c r="D18" i="6" l="1"/>
  <c r="D19" i="6" l="1"/>
  <c r="D20" i="6" l="1"/>
  <c r="D21" i="6" l="1"/>
  <c r="D22" i="6" l="1"/>
  <c r="D23" i="6" l="1"/>
  <c r="D24" i="6" l="1"/>
  <c r="D25" i="6" l="1"/>
  <c r="D26" i="6" l="1"/>
  <c r="D27" i="6" l="1"/>
  <c r="D28" i="6" l="1"/>
  <c r="D29" i="6" l="1"/>
  <c r="D30" i="6" l="1"/>
  <c r="D31" i="6" l="1"/>
  <c r="D32" i="6" l="1"/>
  <c r="D33" i="6" l="1"/>
  <c r="D34" i="6" l="1"/>
  <c r="D35" i="6" l="1"/>
  <c r="D36" i="6" l="1"/>
  <c r="D37" i="6" l="1"/>
</calcChain>
</file>

<file path=xl/comments1.xml><?xml version="1.0" encoding="utf-8"?>
<comments xmlns="http://schemas.openxmlformats.org/spreadsheetml/2006/main">
  <authors>
    <author>fnentenaar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Requested format is DD-MM-YYYY</t>
        </r>
      </text>
    </comment>
    <comment ref="B5" authorId="0" shapeId="0">
      <text>
        <r>
          <rPr>
            <sz val="9"/>
            <color indexed="81"/>
            <rFont val="Tahoma"/>
            <family val="2"/>
          </rPr>
          <t xml:space="preserve">Requested format is DD-MM-YYYY
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Please look at the Intellectual outputs table to find the correct Tariff group</t>
        </r>
      </text>
    </comment>
  </commentList>
</comments>
</file>

<file path=xl/sharedStrings.xml><?xml version="1.0" encoding="utf-8"?>
<sst xmlns="http://schemas.openxmlformats.org/spreadsheetml/2006/main" count="75" uniqueCount="64">
  <si>
    <t>b1.1</t>
  </si>
  <si>
    <t>b1.2</t>
  </si>
  <si>
    <t>b1.3</t>
  </si>
  <si>
    <t>b1.4</t>
  </si>
  <si>
    <t>Table B</t>
  </si>
  <si>
    <t>Grant</t>
  </si>
  <si>
    <t>Category of staff</t>
  </si>
  <si>
    <t>Manager</t>
  </si>
  <si>
    <t>Teacher/Trainer/Reseacher/Youth worker</t>
  </si>
  <si>
    <t>Technician</t>
  </si>
  <si>
    <t>Administrative staff</t>
  </si>
  <si>
    <t>B1.1</t>
  </si>
  <si>
    <t>B1.2</t>
  </si>
  <si>
    <t>B1.3</t>
  </si>
  <si>
    <t>B1.4</t>
  </si>
  <si>
    <t>Tabel Intl. output</t>
  </si>
  <si>
    <t>Tariff group 1</t>
  </si>
  <si>
    <t>Tariff group 2</t>
  </si>
  <si>
    <t>Tariff group 3</t>
  </si>
  <si>
    <t>Tariff group 4</t>
  </si>
  <si>
    <t>Startdate</t>
  </si>
  <si>
    <t>Enddate</t>
  </si>
  <si>
    <t>Add month</t>
  </si>
  <si>
    <t xml:space="preserve">  </t>
  </si>
  <si>
    <t>First name</t>
  </si>
  <si>
    <t>Partner organisation</t>
  </si>
  <si>
    <t>FTE factor</t>
  </si>
  <si>
    <t>Tasks</t>
  </si>
  <si>
    <t>Output</t>
  </si>
  <si>
    <t>Output 1</t>
  </si>
  <si>
    <t>Output 2</t>
  </si>
  <si>
    <t># hours</t>
  </si>
  <si>
    <t># days</t>
  </si>
  <si>
    <t>Output 3</t>
  </si>
  <si>
    <t>Output 4</t>
  </si>
  <si>
    <t>Output 5</t>
  </si>
  <si>
    <t>Output 6</t>
  </si>
  <si>
    <t>Output 7</t>
  </si>
  <si>
    <t>Output 8</t>
  </si>
  <si>
    <t>Output 9</t>
  </si>
  <si>
    <t>Output 10</t>
  </si>
  <si>
    <t>Date</t>
  </si>
  <si>
    <t>Management</t>
  </si>
  <si>
    <t>Lump sum</t>
  </si>
  <si>
    <t>#days</t>
  </si>
  <si>
    <t>Name employee</t>
  </si>
  <si>
    <t>Project number</t>
  </si>
  <si>
    <t>Name employer</t>
  </si>
  <si>
    <t>Signature</t>
  </si>
  <si>
    <t>Output ID</t>
  </si>
  <si>
    <t>Output name</t>
  </si>
  <si>
    <t>First name employee</t>
  </si>
  <si>
    <t>Last name employee</t>
  </si>
  <si>
    <t># working hours per day (based on fulltime)</t>
  </si>
  <si>
    <t>* Except for a description of tasks, a futher detailed categorizing of IO's is not necessary.</t>
  </si>
  <si>
    <r>
      <t xml:space="preserve">Category of staff                                        </t>
    </r>
    <r>
      <rPr>
        <b/>
        <i/>
        <sz val="9"/>
        <color theme="1"/>
        <rFont val="Calibri"/>
        <family val="2"/>
        <scheme val="minor"/>
      </rPr>
      <t>(employees may use different categories; in that case more timesheets are necessary)</t>
    </r>
  </si>
  <si>
    <t>* Timesheets are available with 50, 100 &amp; 200 lines</t>
  </si>
  <si>
    <t>Country category (as specified in Annex III)</t>
  </si>
  <si>
    <t>Output 11</t>
  </si>
  <si>
    <t>Output 12</t>
  </si>
  <si>
    <t>Output 13</t>
  </si>
  <si>
    <t>Output 14</t>
  </si>
  <si>
    <t>Output 15</t>
  </si>
  <si>
    <t>KA2 Call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</si>
</sst>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0" borderId="0"/>
    <xf numFmtId="0" fontId="5" fillId="0" borderId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0" fontId="4" fillId="2" borderId="12" applyNumberFormat="0" applyFon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3" xfId="0" applyBorder="1"/>
    <xf numFmtId="14" fontId="0" fillId="0" borderId="0" xfId="0" applyNumberFormat="1"/>
    <xf numFmtId="14" fontId="0" fillId="0" borderId="4" xfId="0" applyNumberFormat="1" applyBorder="1"/>
    <xf numFmtId="14" fontId="0" fillId="0" borderId="6" xfId="0" applyNumberFormat="1" applyBorder="1"/>
    <xf numFmtId="0" fontId="6" fillId="27" borderId="15" xfId="0" applyFont="1" applyFill="1" applyBorder="1" applyAlignment="1">
      <alignment horizontal="center" vertical="center"/>
    </xf>
    <xf numFmtId="43" fontId="0" fillId="0" borderId="0" xfId="48" applyFont="1"/>
    <xf numFmtId="0" fontId="6" fillId="27" borderId="9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0" fillId="28" borderId="0" xfId="0" applyFill="1" applyBorder="1"/>
    <xf numFmtId="14" fontId="6" fillId="28" borderId="0" xfId="0" applyNumberFormat="1" applyFont="1" applyFill="1" applyBorder="1" applyAlignment="1">
      <alignment horizontal="center" vertical="center"/>
    </xf>
    <xf numFmtId="43" fontId="0" fillId="28" borderId="0" xfId="48" applyFont="1" applyFill="1" applyBorder="1"/>
    <xf numFmtId="0" fontId="0" fillId="28" borderId="4" xfId="0" applyFill="1" applyBorder="1"/>
    <xf numFmtId="14" fontId="6" fillId="28" borderId="4" xfId="0" applyNumberFormat="1" applyFont="1" applyFill="1" applyBorder="1" applyAlignment="1">
      <alignment horizontal="center" vertical="center"/>
    </xf>
    <xf numFmtId="43" fontId="6" fillId="28" borderId="0" xfId="48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/>
    </xf>
    <xf numFmtId="43" fontId="0" fillId="28" borderId="6" xfId="48" applyFont="1" applyFill="1" applyBorder="1"/>
    <xf numFmtId="44" fontId="0" fillId="28" borderId="0" xfId="49" applyFont="1" applyFill="1" applyBorder="1"/>
    <xf numFmtId="0" fontId="0" fillId="0" borderId="16" xfId="0" applyFill="1" applyBorder="1" applyProtection="1">
      <protection locked="0"/>
    </xf>
    <xf numFmtId="14" fontId="6" fillId="0" borderId="15" xfId="0" applyNumberFormat="1" applyFont="1" applyFill="1" applyBorder="1" applyAlignment="1" applyProtection="1">
      <alignment horizontal="center" vertical="center"/>
      <protection locked="0"/>
    </xf>
    <xf numFmtId="43" fontId="0" fillId="28" borderId="35" xfId="48" applyFont="1" applyFill="1" applyBorder="1"/>
    <xf numFmtId="43" fontId="0" fillId="28" borderId="32" xfId="48" applyFont="1" applyFill="1" applyBorder="1"/>
    <xf numFmtId="43" fontId="0" fillId="28" borderId="4" xfId="48" applyFont="1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0" fillId="28" borderId="20" xfId="0" applyNumberFormat="1" applyFill="1" applyBorder="1"/>
    <xf numFmtId="0" fontId="0" fillId="27" borderId="10" xfId="0" applyFill="1" applyBorder="1"/>
    <xf numFmtId="43" fontId="0" fillId="27" borderId="15" xfId="48" applyFont="1" applyFill="1" applyBorder="1"/>
    <xf numFmtId="0" fontId="0" fillId="27" borderId="15" xfId="0" applyFill="1" applyBorder="1"/>
    <xf numFmtId="0" fontId="0" fillId="28" borderId="2" xfId="0" applyFill="1" applyBorder="1"/>
    <xf numFmtId="0" fontId="6" fillId="28" borderId="5" xfId="0" applyFont="1" applyFill="1" applyBorder="1" applyAlignment="1">
      <alignment horizontal="center" vertical="center"/>
    </xf>
    <xf numFmtId="0" fontId="0" fillId="28" borderId="5" xfId="0" applyFill="1" applyBorder="1"/>
    <xf numFmtId="14" fontId="0" fillId="0" borderId="43" xfId="0" applyNumberFormat="1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28" borderId="7" xfId="0" applyFill="1" applyBorder="1"/>
    <xf numFmtId="43" fontId="0" fillId="28" borderId="7" xfId="48" applyFont="1" applyFill="1" applyBorder="1"/>
    <xf numFmtId="0" fontId="0" fillId="28" borderId="8" xfId="0" applyFill="1" applyBorder="1"/>
    <xf numFmtId="0" fontId="0" fillId="28" borderId="7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6" fillId="28" borderId="16" xfId="0" applyFont="1" applyFill="1" applyBorder="1" applyProtection="1">
      <protection locked="0"/>
    </xf>
    <xf numFmtId="2" fontId="6" fillId="28" borderId="16" xfId="0" applyNumberFormat="1" applyFont="1" applyFill="1" applyBorder="1" applyProtection="1">
      <protection locked="0"/>
    </xf>
    <xf numFmtId="43" fontId="6" fillId="28" borderId="34" xfId="48" applyFont="1" applyFill="1" applyBorder="1"/>
    <xf numFmtId="44" fontId="6" fillId="28" borderId="47" xfId="49" applyFont="1" applyFill="1" applyBorder="1"/>
    <xf numFmtId="44" fontId="0" fillId="28" borderId="49" xfId="49" applyFont="1" applyFill="1" applyBorder="1"/>
    <xf numFmtId="44" fontId="0" fillId="28" borderId="50" xfId="49" applyFont="1" applyFill="1" applyBorder="1"/>
    <xf numFmtId="44" fontId="0" fillId="28" borderId="51" xfId="49" applyFont="1" applyFill="1" applyBorder="1"/>
    <xf numFmtId="44" fontId="0" fillId="28" borderId="52" xfId="49" applyFont="1" applyFill="1" applyBorder="1"/>
    <xf numFmtId="44" fontId="0" fillId="28" borderId="14" xfId="49" applyFont="1" applyFill="1" applyBorder="1"/>
    <xf numFmtId="43" fontId="0" fillId="28" borderId="45" xfId="48" applyFont="1" applyFill="1" applyBorder="1" applyAlignment="1">
      <alignment horizontal="right"/>
    </xf>
    <xf numFmtId="0" fontId="13" fillId="28" borderId="4" xfId="0" applyFont="1" applyFill="1" applyBorder="1"/>
    <xf numFmtId="0" fontId="13" fillId="28" borderId="6" xfId="0" applyFont="1" applyFill="1" applyBorder="1"/>
    <xf numFmtId="14" fontId="0" fillId="29" borderId="17" xfId="0" applyNumberFormat="1" applyFill="1" applyBorder="1" applyProtection="1">
      <protection locked="0"/>
    </xf>
    <xf numFmtId="0" fontId="0" fillId="29" borderId="19" xfId="0" applyFill="1" applyBorder="1" applyProtection="1">
      <protection locked="0"/>
    </xf>
    <xf numFmtId="2" fontId="0" fillId="29" borderId="20" xfId="0" applyNumberFormat="1" applyFill="1" applyBorder="1"/>
    <xf numFmtId="0" fontId="0" fillId="29" borderId="16" xfId="0" applyFill="1" applyBorder="1" applyProtection="1">
      <protection locked="0"/>
    </xf>
    <xf numFmtId="0" fontId="6" fillId="27" borderId="9" xfId="0" applyFont="1" applyFill="1" applyBorder="1" applyAlignment="1">
      <alignment vertical="center"/>
    </xf>
    <xf numFmtId="0" fontId="6" fillId="27" borderId="11" xfId="0" applyFont="1" applyFill="1" applyBorder="1" applyAlignment="1">
      <alignment vertical="center"/>
    </xf>
    <xf numFmtId="0" fontId="6" fillId="27" borderId="9" xfId="0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0" fillId="0" borderId="21" xfId="0" applyFill="1" applyBorder="1" applyAlignment="1" applyProtection="1">
      <alignment horizontal="center" vertical="top" wrapText="1"/>
      <protection locked="0"/>
    </xf>
    <xf numFmtId="0" fontId="0" fillId="0" borderId="46" xfId="0" applyFill="1" applyBorder="1" applyAlignment="1" applyProtection="1">
      <alignment horizontal="center" vertical="top" wrapText="1"/>
      <protection locked="0"/>
    </xf>
    <xf numFmtId="0" fontId="6" fillId="27" borderId="9" xfId="0" applyFont="1" applyFill="1" applyBorder="1" applyAlignment="1">
      <alignment horizontal="center" vertical="center"/>
    </xf>
    <xf numFmtId="0" fontId="6" fillId="27" borderId="11" xfId="0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 applyProtection="1">
      <alignment horizontal="center" vertical="center"/>
      <protection locked="0"/>
    </xf>
    <xf numFmtId="1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27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3" xfId="0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horizontal="center" vertical="center"/>
    </xf>
    <xf numFmtId="0" fontId="10" fillId="27" borderId="7" xfId="0" applyFont="1" applyFill="1" applyBorder="1" applyAlignment="1">
      <alignment horizontal="center" vertical="center"/>
    </xf>
    <xf numFmtId="0" fontId="10" fillId="27" borderId="8" xfId="0" applyFont="1" applyFill="1" applyBorder="1" applyAlignment="1">
      <alignment horizontal="center" vertic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6" fillId="27" borderId="1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27" borderId="13" xfId="0" applyFont="1" applyFill="1" applyBorder="1" applyAlignment="1">
      <alignment horizontal="center" vertical="center" wrapText="1"/>
    </xf>
    <xf numFmtId="0" fontId="6" fillId="27" borderId="45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6" fillId="27" borderId="1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3" xfId="0" applyFont="1" applyFill="1" applyBorder="1" applyAlignment="1">
      <alignment horizontal="left" vertical="center" wrapText="1"/>
    </xf>
    <xf numFmtId="0" fontId="0" fillId="29" borderId="18" xfId="0" applyFill="1" applyBorder="1" applyAlignment="1" applyProtection="1">
      <alignment horizontal="center" vertical="top" wrapText="1"/>
      <protection locked="0"/>
    </xf>
    <xf numFmtId="0" fontId="0" fillId="29" borderId="21" xfId="0" applyFill="1" applyBorder="1" applyAlignment="1" applyProtection="1">
      <alignment horizontal="center" vertical="top" wrapText="1"/>
      <protection locked="0"/>
    </xf>
    <xf numFmtId="0" fontId="0" fillId="29" borderId="46" xfId="0" applyFill="1" applyBorder="1" applyAlignment="1" applyProtection="1">
      <alignment horizontal="center" vertical="top" wrapText="1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11" fillId="0" borderId="9" xfId="0" applyFont="1" applyFill="1" applyBorder="1" applyAlignment="1" applyProtection="1">
      <alignment horizontal="center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7" fillId="27" borderId="9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7" fillId="27" borderId="11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27" borderId="10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0" borderId="44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53" xfId="0" applyBorder="1" applyAlignment="1" applyProtection="1">
      <alignment horizontal="left" vertical="top"/>
      <protection locked="0"/>
    </xf>
    <xf numFmtId="0" fontId="0" fillId="0" borderId="48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</cellXfs>
  <cellStyles count="50">
    <cellStyle name="20% - Accent1" xfId="2" builtinId="30" customBuiltin="1"/>
    <cellStyle name="20% - Accent2" xfId="6" builtinId="34" customBuiltin="1"/>
    <cellStyle name="20% - Accent3" xfId="10" builtinId="38" customBuiltin="1"/>
    <cellStyle name="20% - Accent4" xfId="14" builtinId="42" customBuiltin="1"/>
    <cellStyle name="20% - Accent5" xfId="18" builtinId="46" customBuiltin="1"/>
    <cellStyle name="20% - Accent6" xfId="22" builtinId="50" customBuiltin="1"/>
    <cellStyle name="40% - Accent1" xfId="3" builtinId="31" customBuiltin="1"/>
    <cellStyle name="40% - Accent2" xfId="7" builtinId="35" customBuiltin="1"/>
    <cellStyle name="40% - Accent3" xfId="11" builtinId="39" customBuiltin="1"/>
    <cellStyle name="40% - Accent4" xfId="15" builtinId="43" customBuiltin="1"/>
    <cellStyle name="40% - Accent5" xfId="19" builtinId="47" customBuiltin="1"/>
    <cellStyle name="40% - Accent6" xfId="23" builtinId="51" customBuiltin="1"/>
    <cellStyle name="60% - Accent1" xfId="4" builtinId="32" customBuiltin="1"/>
    <cellStyle name="60% - Accent2" xfId="8" builtinId="36" customBuiltin="1"/>
    <cellStyle name="60% - Accent3" xfId="12" builtinId="40" customBuiltin="1"/>
    <cellStyle name="60% - Accent4" xfId="16" builtinId="44" customBuiltin="1"/>
    <cellStyle name="60% - Accent5" xfId="20" builtinId="48" customBuiltin="1"/>
    <cellStyle name="60% - Accent6" xfId="24" builtinId="52" customBuiltin="1"/>
    <cellStyle name="Accent1" xfId="1" builtinId="29" customBuiltin="1"/>
    <cellStyle name="Accent2" xfId="5" builtinId="33" customBuiltin="1"/>
    <cellStyle name="Accent3" xfId="9" builtinId="37" customBuiltin="1"/>
    <cellStyle name="Accent4" xfId="13" builtinId="41" customBuiltin="1"/>
    <cellStyle name="Accent5" xfId="17" builtinId="45" customBuiltin="1"/>
    <cellStyle name="Accent6" xfId="21" builtinId="49" customBuiltin="1"/>
    <cellStyle name="Komma" xfId="48" builtinId="3"/>
    <cellStyle name="Normal_ERASMUS ID -&gt; ISCED97 " xfId="26"/>
    <cellStyle name="Note 10" xfId="27"/>
    <cellStyle name="Note 11" xfId="28"/>
    <cellStyle name="Note 12" xfId="29"/>
    <cellStyle name="Note 13" xfId="30"/>
    <cellStyle name="Note 14" xfId="31"/>
    <cellStyle name="Note 15" xfId="32"/>
    <cellStyle name="Note 16" xfId="33"/>
    <cellStyle name="Note 17" xfId="34"/>
    <cellStyle name="Note 18" xfId="35"/>
    <cellStyle name="Note 19" xfId="36"/>
    <cellStyle name="Note 2" xfId="37"/>
    <cellStyle name="Note 20" xfId="38"/>
    <cellStyle name="Note 21" xfId="39"/>
    <cellStyle name="Note 22" xfId="40"/>
    <cellStyle name="Note 3" xfId="41"/>
    <cellStyle name="Note 4" xfId="42"/>
    <cellStyle name="Note 5" xfId="43"/>
    <cellStyle name="Note 6" xfId="44"/>
    <cellStyle name="Note 7" xfId="45"/>
    <cellStyle name="Note 8" xfId="46"/>
    <cellStyle name="Note 9" xfId="47"/>
    <cellStyle name="Standaard" xfId="0" builtinId="0"/>
    <cellStyle name="Standaard 2" xfId="25"/>
    <cellStyle name="Valuta" xfId="4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7621</xdr:colOff>
      <xdr:row>0</xdr:row>
      <xdr:rowOff>30481</xdr:rowOff>
    </xdr:from>
    <xdr:to>
      <xdr:col>4</xdr:col>
      <xdr:colOff>1104900</xdr:colOff>
      <xdr:row>2</xdr:row>
      <xdr:rowOff>160057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821" y="30481"/>
          <a:ext cx="2293619" cy="937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1"/>
  <sheetViews>
    <sheetView tabSelected="1" zoomScaleNormal="100" workbookViewId="0">
      <pane ySplit="11" topLeftCell="A12" activePane="bottomLeft" state="frozenSplit"/>
      <selection pane="bottomLeft" sqref="A1:C2"/>
    </sheetView>
  </sheetViews>
  <sheetFormatPr defaultColWidth="20.85546875" defaultRowHeight="15" x14ac:dyDescent="0.25"/>
  <cols>
    <col min="1" max="1" width="16.85546875" customWidth="1"/>
    <col min="2" max="2" width="7.42578125" customWidth="1"/>
    <col min="3" max="3" width="10.140625" style="20" customWidth="1"/>
    <col min="4" max="4" width="17.42578125" customWidth="1"/>
    <col min="5" max="5" width="17.28515625" customWidth="1"/>
    <col min="6" max="6" width="18.42578125" customWidth="1"/>
    <col min="7" max="7" width="19.140625" customWidth="1"/>
    <col min="8" max="8" width="19" customWidth="1"/>
    <col min="9" max="9" width="9.5703125" customWidth="1"/>
  </cols>
  <sheetData>
    <row r="1" spans="1:9" ht="32.25" thickBot="1" x14ac:dyDescent="0.35">
      <c r="A1" s="82" t="s">
        <v>63</v>
      </c>
      <c r="B1" s="83"/>
      <c r="C1" s="84"/>
      <c r="D1" s="22"/>
      <c r="E1" s="22"/>
      <c r="F1" s="132" t="s">
        <v>25</v>
      </c>
      <c r="G1" s="133"/>
      <c r="H1" s="134"/>
    </row>
    <row r="2" spans="1:9" ht="32.25" thickBot="1" x14ac:dyDescent="0.3">
      <c r="A2" s="85"/>
      <c r="B2" s="86"/>
      <c r="C2" s="87"/>
      <c r="D2" s="23"/>
      <c r="E2" s="23"/>
      <c r="F2" s="135"/>
      <c r="G2" s="136"/>
      <c r="H2" s="137"/>
    </row>
    <row r="3" spans="1:9" ht="15.75" thickBot="1" x14ac:dyDescent="0.3">
      <c r="A3" s="27"/>
      <c r="B3" s="24"/>
      <c r="C3" s="26"/>
      <c r="D3" s="24"/>
      <c r="E3" s="24"/>
      <c r="F3" s="24"/>
      <c r="G3" s="24"/>
      <c r="H3" s="24"/>
    </row>
    <row r="4" spans="1:9" ht="19.5" customHeight="1" thickBot="1" x14ac:dyDescent="0.35">
      <c r="A4" s="19" t="s">
        <v>20</v>
      </c>
      <c r="B4" s="78" t="s">
        <v>21</v>
      </c>
      <c r="C4" s="79"/>
      <c r="D4" s="44"/>
      <c r="E4" s="44"/>
      <c r="F4" s="44"/>
      <c r="G4" s="132" t="s">
        <v>46</v>
      </c>
      <c r="H4" s="134"/>
    </row>
    <row r="5" spans="1:9" ht="15.75" customHeight="1" thickBot="1" x14ac:dyDescent="0.3">
      <c r="A5" s="34"/>
      <c r="B5" s="80"/>
      <c r="C5" s="81"/>
      <c r="D5" s="25"/>
      <c r="E5" s="24"/>
      <c r="F5" s="24"/>
      <c r="G5" s="138"/>
      <c r="H5" s="139"/>
      <c r="I5" s="10"/>
    </row>
    <row r="6" spans="1:9" ht="15.75" thickBot="1" x14ac:dyDescent="0.3">
      <c r="A6" s="28"/>
      <c r="B6" s="25"/>
      <c r="C6" s="29"/>
      <c r="D6" s="25"/>
      <c r="E6" s="25"/>
      <c r="F6" s="25"/>
      <c r="G6" s="25"/>
      <c r="H6" s="45"/>
      <c r="I6" s="10"/>
    </row>
    <row r="7" spans="1:9" ht="21.75" customHeight="1" x14ac:dyDescent="0.25">
      <c r="A7" s="91" t="s">
        <v>51</v>
      </c>
      <c r="B7" s="91" t="s">
        <v>52</v>
      </c>
      <c r="C7" s="97"/>
      <c r="D7" s="95"/>
      <c r="E7" s="91" t="s">
        <v>55</v>
      </c>
      <c r="F7" s="95"/>
      <c r="G7" s="93" t="s">
        <v>57</v>
      </c>
      <c r="H7" s="95" t="s">
        <v>53</v>
      </c>
      <c r="I7" s="10"/>
    </row>
    <row r="8" spans="1:9" ht="21.75" customHeight="1" thickBot="1" x14ac:dyDescent="0.3">
      <c r="A8" s="92" t="s">
        <v>24</v>
      </c>
      <c r="B8" s="92"/>
      <c r="C8" s="98"/>
      <c r="D8" s="96"/>
      <c r="E8" s="92" t="s">
        <v>6</v>
      </c>
      <c r="F8" s="96"/>
      <c r="G8" s="94"/>
      <c r="H8" s="96" t="s">
        <v>26</v>
      </c>
      <c r="I8" s="10"/>
    </row>
    <row r="9" spans="1:9" ht="15.75" thickBot="1" x14ac:dyDescent="0.3">
      <c r="A9" s="53"/>
      <c r="B9" s="88"/>
      <c r="C9" s="89"/>
      <c r="D9" s="90"/>
      <c r="E9" s="130"/>
      <c r="F9" s="131"/>
      <c r="G9" s="55"/>
      <c r="H9" s="54"/>
      <c r="I9" s="10"/>
    </row>
    <row r="10" spans="1:9" ht="15.75" thickBot="1" x14ac:dyDescent="0.3">
      <c r="A10" s="27"/>
      <c r="B10" s="99"/>
      <c r="C10" s="99"/>
      <c r="D10" s="99"/>
      <c r="E10" s="52"/>
      <c r="F10" s="30"/>
      <c r="G10" s="30"/>
      <c r="H10" s="46"/>
      <c r="I10" s="10"/>
    </row>
    <row r="11" spans="1:9" ht="15.75" thickBot="1" x14ac:dyDescent="0.3">
      <c r="A11" s="43" t="s">
        <v>41</v>
      </c>
      <c r="B11" s="41" t="s">
        <v>31</v>
      </c>
      <c r="C11" s="42" t="s">
        <v>32</v>
      </c>
      <c r="D11" s="43" t="s">
        <v>28</v>
      </c>
      <c r="E11" s="140" t="s">
        <v>27</v>
      </c>
      <c r="F11" s="140"/>
      <c r="G11" s="140"/>
      <c r="H11" s="141"/>
    </row>
    <row r="12" spans="1:9" x14ac:dyDescent="0.25">
      <c r="A12" s="47"/>
      <c r="B12" s="39"/>
      <c r="C12" s="40">
        <f>IF($H$9=0,0,B12/$H$9)</f>
        <v>0</v>
      </c>
      <c r="D12" s="33"/>
      <c r="E12" s="142"/>
      <c r="F12" s="143"/>
      <c r="G12" s="143"/>
      <c r="H12" s="144"/>
    </row>
    <row r="13" spans="1:9" x14ac:dyDescent="0.25">
      <c r="A13" s="48"/>
      <c r="B13" s="33"/>
      <c r="C13" s="40">
        <f t="shared" ref="C13:C61" si="0">IF($H$9=0,0,B13/$H$9)</f>
        <v>0</v>
      </c>
      <c r="D13" s="33"/>
      <c r="E13" s="75"/>
      <c r="F13" s="76"/>
      <c r="G13" s="76"/>
      <c r="H13" s="77"/>
    </row>
    <row r="14" spans="1:9" x14ac:dyDescent="0.25">
      <c r="A14" s="48"/>
      <c r="B14" s="33"/>
      <c r="C14" s="40">
        <f t="shared" si="0"/>
        <v>0</v>
      </c>
      <c r="D14" s="33"/>
      <c r="E14" s="75"/>
      <c r="F14" s="76"/>
      <c r="G14" s="76"/>
      <c r="H14" s="77"/>
    </row>
    <row r="15" spans="1:9" x14ac:dyDescent="0.25">
      <c r="A15" s="48"/>
      <c r="B15" s="33"/>
      <c r="C15" s="40">
        <f t="shared" si="0"/>
        <v>0</v>
      </c>
      <c r="D15" s="33"/>
      <c r="E15" s="75"/>
      <c r="F15" s="76"/>
      <c r="G15" s="76"/>
      <c r="H15" s="77"/>
    </row>
    <row r="16" spans="1:9" x14ac:dyDescent="0.25">
      <c r="A16" s="48"/>
      <c r="B16" s="33"/>
      <c r="C16" s="40">
        <f t="shared" si="0"/>
        <v>0</v>
      </c>
      <c r="D16" s="33"/>
      <c r="E16" s="75"/>
      <c r="F16" s="76"/>
      <c r="G16" s="76"/>
      <c r="H16" s="77"/>
    </row>
    <row r="17" spans="1:9" x14ac:dyDescent="0.25">
      <c r="A17" s="48"/>
      <c r="B17" s="33"/>
      <c r="C17" s="40">
        <f t="shared" si="0"/>
        <v>0</v>
      </c>
      <c r="D17" s="33"/>
      <c r="E17" s="75"/>
      <c r="F17" s="76"/>
      <c r="G17" s="76"/>
      <c r="H17" s="77"/>
    </row>
    <row r="18" spans="1:9" x14ac:dyDescent="0.25">
      <c r="A18" s="48"/>
      <c r="B18" s="33"/>
      <c r="C18" s="40">
        <f t="shared" si="0"/>
        <v>0</v>
      </c>
      <c r="D18" s="33"/>
      <c r="E18" s="75"/>
      <c r="F18" s="76"/>
      <c r="G18" s="76"/>
      <c r="H18" s="77"/>
    </row>
    <row r="19" spans="1:9" x14ac:dyDescent="0.25">
      <c r="A19" s="48"/>
      <c r="B19" s="33"/>
      <c r="C19" s="40">
        <f t="shared" si="0"/>
        <v>0</v>
      </c>
      <c r="D19" s="33"/>
      <c r="E19" s="75"/>
      <c r="F19" s="76"/>
      <c r="G19" s="76"/>
      <c r="H19" s="77"/>
    </row>
    <row r="20" spans="1:9" x14ac:dyDescent="0.25">
      <c r="A20" s="48"/>
      <c r="B20" s="33"/>
      <c r="C20" s="40">
        <f t="shared" si="0"/>
        <v>0</v>
      </c>
      <c r="D20" s="33"/>
      <c r="E20" s="75"/>
      <c r="F20" s="76"/>
      <c r="G20" s="76"/>
      <c r="H20" s="77"/>
    </row>
    <row r="21" spans="1:9" x14ac:dyDescent="0.25">
      <c r="A21" s="48"/>
      <c r="B21" s="33"/>
      <c r="C21" s="40">
        <f t="shared" si="0"/>
        <v>0</v>
      </c>
      <c r="D21" s="33"/>
      <c r="E21" s="75"/>
      <c r="F21" s="76"/>
      <c r="G21" s="76"/>
      <c r="H21" s="77"/>
    </row>
    <row r="22" spans="1:9" x14ac:dyDescent="0.25">
      <c r="A22" s="48"/>
      <c r="B22" s="33"/>
      <c r="C22" s="40">
        <f t="shared" si="0"/>
        <v>0</v>
      </c>
      <c r="D22" s="33"/>
      <c r="E22" s="75"/>
      <c r="F22" s="76"/>
      <c r="G22" s="76"/>
      <c r="H22" s="77"/>
    </row>
    <row r="23" spans="1:9" x14ac:dyDescent="0.25">
      <c r="A23" s="48"/>
      <c r="B23" s="33"/>
      <c r="C23" s="40">
        <f t="shared" si="0"/>
        <v>0</v>
      </c>
      <c r="D23" s="33"/>
      <c r="E23" s="75"/>
      <c r="F23" s="76"/>
      <c r="G23" s="76"/>
      <c r="H23" s="77"/>
    </row>
    <row r="24" spans="1:9" x14ac:dyDescent="0.25">
      <c r="A24" s="48"/>
      <c r="B24" s="33"/>
      <c r="C24" s="40">
        <f t="shared" si="0"/>
        <v>0</v>
      </c>
      <c r="D24" s="33"/>
      <c r="E24" s="75"/>
      <c r="F24" s="76"/>
      <c r="G24" s="76"/>
      <c r="H24" s="77"/>
    </row>
    <row r="25" spans="1:9" x14ac:dyDescent="0.25">
      <c r="A25" s="48"/>
      <c r="B25" s="33"/>
      <c r="C25" s="40">
        <f t="shared" si="0"/>
        <v>0</v>
      </c>
      <c r="D25" s="33"/>
      <c r="E25" s="75"/>
      <c r="F25" s="76"/>
      <c r="G25" s="76"/>
      <c r="H25" s="77"/>
    </row>
    <row r="26" spans="1:9" x14ac:dyDescent="0.25">
      <c r="A26" s="48"/>
      <c r="B26" s="33"/>
      <c r="C26" s="40">
        <f t="shared" si="0"/>
        <v>0</v>
      </c>
      <c r="D26" s="33"/>
      <c r="E26" s="75"/>
      <c r="F26" s="76"/>
      <c r="G26" s="76"/>
      <c r="H26" s="77"/>
    </row>
    <row r="27" spans="1:9" x14ac:dyDescent="0.25">
      <c r="A27" s="48"/>
      <c r="B27" s="33"/>
      <c r="C27" s="40">
        <f t="shared" si="0"/>
        <v>0</v>
      </c>
      <c r="D27" s="33"/>
      <c r="E27" s="75"/>
      <c r="F27" s="76"/>
      <c r="G27" s="76"/>
      <c r="H27" s="77"/>
      <c r="I27" t="s">
        <v>23</v>
      </c>
    </row>
    <row r="28" spans="1:9" x14ac:dyDescent="0.25">
      <c r="A28" s="48"/>
      <c r="B28" s="33"/>
      <c r="C28" s="40">
        <f t="shared" si="0"/>
        <v>0</v>
      </c>
      <c r="D28" s="33"/>
      <c r="E28" s="75"/>
      <c r="F28" s="76"/>
      <c r="G28" s="76"/>
      <c r="H28" s="77"/>
    </row>
    <row r="29" spans="1:9" x14ac:dyDescent="0.25">
      <c r="A29" s="48"/>
      <c r="B29" s="33"/>
      <c r="C29" s="40">
        <f t="shared" si="0"/>
        <v>0</v>
      </c>
      <c r="D29" s="33"/>
      <c r="E29" s="75"/>
      <c r="F29" s="76"/>
      <c r="G29" s="76"/>
      <c r="H29" s="77"/>
    </row>
    <row r="30" spans="1:9" x14ac:dyDescent="0.25">
      <c r="A30" s="48"/>
      <c r="B30" s="33"/>
      <c r="C30" s="40">
        <f t="shared" si="0"/>
        <v>0</v>
      </c>
      <c r="D30" s="33"/>
      <c r="E30" s="75"/>
      <c r="F30" s="76"/>
      <c r="G30" s="76"/>
      <c r="H30" s="77"/>
    </row>
    <row r="31" spans="1:9" x14ac:dyDescent="0.25">
      <c r="A31" s="48"/>
      <c r="B31" s="33"/>
      <c r="C31" s="40">
        <f t="shared" si="0"/>
        <v>0</v>
      </c>
      <c r="D31" s="33"/>
      <c r="E31" s="75"/>
      <c r="F31" s="76"/>
      <c r="G31" s="76"/>
      <c r="H31" s="77"/>
    </row>
    <row r="32" spans="1:9" x14ac:dyDescent="0.25">
      <c r="A32" s="48"/>
      <c r="B32" s="33"/>
      <c r="C32" s="40">
        <f t="shared" si="0"/>
        <v>0</v>
      </c>
      <c r="D32" s="33"/>
      <c r="E32" s="75"/>
      <c r="F32" s="76"/>
      <c r="G32" s="76"/>
      <c r="H32" s="77"/>
    </row>
    <row r="33" spans="1:9" x14ac:dyDescent="0.25">
      <c r="A33" s="48"/>
      <c r="B33" s="33"/>
      <c r="C33" s="40">
        <f t="shared" si="0"/>
        <v>0</v>
      </c>
      <c r="D33" s="33"/>
      <c r="E33" s="75"/>
      <c r="F33" s="76"/>
      <c r="G33" s="76"/>
      <c r="H33" s="77"/>
    </row>
    <row r="34" spans="1:9" x14ac:dyDescent="0.25">
      <c r="A34" s="48"/>
      <c r="B34" s="33"/>
      <c r="C34" s="40">
        <f t="shared" si="0"/>
        <v>0</v>
      </c>
      <c r="D34" s="33"/>
      <c r="E34" s="75"/>
      <c r="F34" s="76"/>
      <c r="G34" s="76"/>
      <c r="H34" s="77"/>
    </row>
    <row r="35" spans="1:9" x14ac:dyDescent="0.25">
      <c r="A35" s="48"/>
      <c r="B35" s="33"/>
      <c r="C35" s="40">
        <f t="shared" si="0"/>
        <v>0</v>
      </c>
      <c r="D35" s="33"/>
      <c r="E35" s="75"/>
      <c r="F35" s="76"/>
      <c r="G35" s="76"/>
      <c r="H35" s="77"/>
    </row>
    <row r="36" spans="1:9" x14ac:dyDescent="0.25">
      <c r="A36" s="48"/>
      <c r="B36" s="33"/>
      <c r="C36" s="40">
        <f t="shared" si="0"/>
        <v>0</v>
      </c>
      <c r="D36" s="33"/>
      <c r="E36" s="75"/>
      <c r="F36" s="76"/>
      <c r="G36" s="76"/>
      <c r="H36" s="77"/>
    </row>
    <row r="37" spans="1:9" x14ac:dyDescent="0.25">
      <c r="A37" s="48"/>
      <c r="B37" s="33"/>
      <c r="C37" s="40">
        <f t="shared" si="0"/>
        <v>0</v>
      </c>
      <c r="D37" s="33"/>
      <c r="E37" s="75"/>
      <c r="F37" s="76"/>
      <c r="G37" s="76"/>
      <c r="H37" s="77"/>
    </row>
    <row r="38" spans="1:9" x14ac:dyDescent="0.25">
      <c r="A38" s="48"/>
      <c r="B38" s="33"/>
      <c r="C38" s="40">
        <f t="shared" si="0"/>
        <v>0</v>
      </c>
      <c r="D38" s="33"/>
      <c r="E38" s="75"/>
      <c r="F38" s="76"/>
      <c r="G38" s="76"/>
      <c r="H38" s="77"/>
    </row>
    <row r="39" spans="1:9" x14ac:dyDescent="0.25">
      <c r="A39" s="48"/>
      <c r="B39" s="33"/>
      <c r="C39" s="40">
        <f t="shared" si="0"/>
        <v>0</v>
      </c>
      <c r="D39" s="33"/>
      <c r="E39" s="75"/>
      <c r="F39" s="76"/>
      <c r="G39" s="76"/>
      <c r="H39" s="77"/>
    </row>
    <row r="40" spans="1:9" x14ac:dyDescent="0.25">
      <c r="A40" s="48"/>
      <c r="B40" s="33"/>
      <c r="C40" s="40">
        <f t="shared" si="0"/>
        <v>0</v>
      </c>
      <c r="D40" s="33"/>
      <c r="E40" s="75"/>
      <c r="F40" s="76"/>
      <c r="G40" s="76"/>
      <c r="H40" s="77"/>
      <c r="I40" t="s">
        <v>23</v>
      </c>
    </row>
    <row r="41" spans="1:9" x14ac:dyDescent="0.25">
      <c r="A41" s="48"/>
      <c r="B41" s="33"/>
      <c r="C41" s="40">
        <f t="shared" si="0"/>
        <v>0</v>
      </c>
      <c r="D41" s="33"/>
      <c r="E41" s="75"/>
      <c r="F41" s="76"/>
      <c r="G41" s="76"/>
      <c r="H41" s="77"/>
    </row>
    <row r="42" spans="1:9" x14ac:dyDescent="0.25">
      <c r="A42" s="48"/>
      <c r="B42" s="33"/>
      <c r="C42" s="40">
        <f t="shared" si="0"/>
        <v>0</v>
      </c>
      <c r="D42" s="33"/>
      <c r="E42" s="75"/>
      <c r="F42" s="76"/>
      <c r="G42" s="76"/>
      <c r="H42" s="77"/>
    </row>
    <row r="43" spans="1:9" x14ac:dyDescent="0.25">
      <c r="A43" s="48"/>
      <c r="B43" s="33"/>
      <c r="C43" s="40">
        <f t="shared" si="0"/>
        <v>0</v>
      </c>
      <c r="D43" s="33"/>
      <c r="E43" s="75"/>
      <c r="F43" s="76"/>
      <c r="G43" s="76"/>
      <c r="H43" s="77"/>
    </row>
    <row r="44" spans="1:9" x14ac:dyDescent="0.25">
      <c r="A44" s="48"/>
      <c r="B44" s="33"/>
      <c r="C44" s="40">
        <f t="shared" si="0"/>
        <v>0</v>
      </c>
      <c r="D44" s="33"/>
      <c r="E44" s="75"/>
      <c r="F44" s="76"/>
      <c r="G44" s="76"/>
      <c r="H44" s="77"/>
    </row>
    <row r="45" spans="1:9" x14ac:dyDescent="0.25">
      <c r="A45" s="48"/>
      <c r="B45" s="33"/>
      <c r="C45" s="40">
        <f t="shared" si="0"/>
        <v>0</v>
      </c>
      <c r="D45" s="33"/>
      <c r="E45" s="75"/>
      <c r="F45" s="76"/>
      <c r="G45" s="76"/>
      <c r="H45" s="77"/>
    </row>
    <row r="46" spans="1:9" x14ac:dyDescent="0.25">
      <c r="A46" s="48"/>
      <c r="B46" s="33"/>
      <c r="C46" s="40">
        <f t="shared" si="0"/>
        <v>0</v>
      </c>
      <c r="D46" s="33"/>
      <c r="E46" s="75"/>
      <c r="F46" s="76"/>
      <c r="G46" s="76"/>
      <c r="H46" s="77"/>
    </row>
    <row r="47" spans="1:9" x14ac:dyDescent="0.25">
      <c r="A47" s="48"/>
      <c r="B47" s="33"/>
      <c r="C47" s="40">
        <f t="shared" si="0"/>
        <v>0</v>
      </c>
      <c r="D47" s="33"/>
      <c r="E47" s="75"/>
      <c r="F47" s="76"/>
      <c r="G47" s="76"/>
      <c r="H47" s="77"/>
    </row>
    <row r="48" spans="1:9" x14ac:dyDescent="0.25">
      <c r="A48" s="48"/>
      <c r="B48" s="33"/>
      <c r="C48" s="40">
        <f t="shared" si="0"/>
        <v>0</v>
      </c>
      <c r="D48" s="33"/>
      <c r="E48" s="75"/>
      <c r="F48" s="76"/>
      <c r="G48" s="76"/>
      <c r="H48" s="77"/>
    </row>
    <row r="49" spans="1:8" x14ac:dyDescent="0.25">
      <c r="A49" s="48"/>
      <c r="B49" s="33"/>
      <c r="C49" s="40">
        <f t="shared" si="0"/>
        <v>0</v>
      </c>
      <c r="D49" s="33"/>
      <c r="E49" s="75"/>
      <c r="F49" s="76"/>
      <c r="G49" s="76"/>
      <c r="H49" s="77"/>
    </row>
    <row r="50" spans="1:8" x14ac:dyDescent="0.25">
      <c r="A50" s="48"/>
      <c r="B50" s="33"/>
      <c r="C50" s="40">
        <f t="shared" si="0"/>
        <v>0</v>
      </c>
      <c r="D50" s="33"/>
      <c r="E50" s="75"/>
      <c r="F50" s="76"/>
      <c r="G50" s="76"/>
      <c r="H50" s="77"/>
    </row>
    <row r="51" spans="1:8" x14ac:dyDescent="0.25">
      <c r="A51" s="48"/>
      <c r="B51" s="33"/>
      <c r="C51" s="40">
        <f t="shared" si="0"/>
        <v>0</v>
      </c>
      <c r="D51" s="33"/>
      <c r="E51" s="75"/>
      <c r="F51" s="76"/>
      <c r="G51" s="76"/>
      <c r="H51" s="77"/>
    </row>
    <row r="52" spans="1:8" x14ac:dyDescent="0.25">
      <c r="A52" s="48"/>
      <c r="B52" s="33"/>
      <c r="C52" s="40">
        <f t="shared" si="0"/>
        <v>0</v>
      </c>
      <c r="D52" s="33"/>
      <c r="E52" s="75"/>
      <c r="F52" s="76"/>
      <c r="G52" s="76"/>
      <c r="H52" s="77"/>
    </row>
    <row r="53" spans="1:8" x14ac:dyDescent="0.25">
      <c r="A53" s="48"/>
      <c r="B53" s="33"/>
      <c r="C53" s="40">
        <f t="shared" si="0"/>
        <v>0</v>
      </c>
      <c r="D53" s="33"/>
      <c r="E53" s="75"/>
      <c r="F53" s="76"/>
      <c r="G53" s="76"/>
      <c r="H53" s="77"/>
    </row>
    <row r="54" spans="1:8" x14ac:dyDescent="0.25">
      <c r="A54" s="48"/>
      <c r="B54" s="33"/>
      <c r="C54" s="40">
        <f t="shared" si="0"/>
        <v>0</v>
      </c>
      <c r="D54" s="33"/>
      <c r="E54" s="75"/>
      <c r="F54" s="76"/>
      <c r="G54" s="76"/>
      <c r="H54" s="77"/>
    </row>
    <row r="55" spans="1:8" x14ac:dyDescent="0.25">
      <c r="A55" s="48"/>
      <c r="B55" s="33"/>
      <c r="C55" s="40">
        <f t="shared" si="0"/>
        <v>0</v>
      </c>
      <c r="D55" s="33"/>
      <c r="E55" s="75"/>
      <c r="F55" s="76"/>
      <c r="G55" s="76"/>
      <c r="H55" s="77"/>
    </row>
    <row r="56" spans="1:8" x14ac:dyDescent="0.25">
      <c r="A56" s="48"/>
      <c r="B56" s="33"/>
      <c r="C56" s="40">
        <f t="shared" si="0"/>
        <v>0</v>
      </c>
      <c r="D56" s="33"/>
      <c r="E56" s="75"/>
      <c r="F56" s="76"/>
      <c r="G56" s="76"/>
      <c r="H56" s="77"/>
    </row>
    <row r="57" spans="1:8" x14ac:dyDescent="0.25">
      <c r="A57" s="48"/>
      <c r="B57" s="33"/>
      <c r="C57" s="40">
        <f t="shared" si="0"/>
        <v>0</v>
      </c>
      <c r="D57" s="33"/>
      <c r="E57" s="75"/>
      <c r="F57" s="76"/>
      <c r="G57" s="76"/>
      <c r="H57" s="77"/>
    </row>
    <row r="58" spans="1:8" x14ac:dyDescent="0.25">
      <c r="A58" s="48"/>
      <c r="B58" s="33"/>
      <c r="C58" s="40">
        <f t="shared" si="0"/>
        <v>0</v>
      </c>
      <c r="D58" s="33"/>
      <c r="E58" s="75"/>
      <c r="F58" s="76"/>
      <c r="G58" s="76"/>
      <c r="H58" s="77"/>
    </row>
    <row r="59" spans="1:8" x14ac:dyDescent="0.25">
      <c r="A59" s="48"/>
      <c r="B59" s="33"/>
      <c r="C59" s="40">
        <f t="shared" si="0"/>
        <v>0</v>
      </c>
      <c r="D59" s="33"/>
      <c r="E59" s="75"/>
      <c r="F59" s="76"/>
      <c r="G59" s="76"/>
      <c r="H59" s="77"/>
    </row>
    <row r="60" spans="1:8" x14ac:dyDescent="0.25">
      <c r="A60" s="48"/>
      <c r="B60" s="33"/>
      <c r="C60" s="40">
        <f t="shared" si="0"/>
        <v>0</v>
      </c>
      <c r="D60" s="33"/>
      <c r="E60" s="75"/>
      <c r="F60" s="76"/>
      <c r="G60" s="76"/>
      <c r="H60" s="77"/>
    </row>
    <row r="61" spans="1:8" x14ac:dyDescent="0.25">
      <c r="A61" s="48"/>
      <c r="B61" s="38"/>
      <c r="C61" s="40">
        <f t="shared" si="0"/>
        <v>0</v>
      </c>
      <c r="D61" s="33"/>
      <c r="E61" s="75"/>
      <c r="F61" s="76"/>
      <c r="G61" s="76"/>
      <c r="H61" s="77"/>
    </row>
    <row r="62" spans="1:8" x14ac:dyDescent="0.25">
      <c r="A62" s="48"/>
      <c r="B62" s="33"/>
      <c r="C62" s="40">
        <f t="shared" ref="C62:C111" si="1">IF($H$9=0,0,B62/$H$9)</f>
        <v>0</v>
      </c>
      <c r="D62" s="33"/>
      <c r="E62" s="75"/>
      <c r="F62" s="76"/>
      <c r="G62" s="76"/>
      <c r="H62" s="77"/>
    </row>
    <row r="63" spans="1:8" x14ac:dyDescent="0.25">
      <c r="A63" s="48"/>
      <c r="B63" s="33"/>
      <c r="C63" s="40">
        <f t="shared" si="1"/>
        <v>0</v>
      </c>
      <c r="D63" s="33"/>
      <c r="E63" s="75"/>
      <c r="F63" s="76"/>
      <c r="G63" s="76"/>
      <c r="H63" s="77"/>
    </row>
    <row r="64" spans="1:8" ht="17.45" customHeight="1" x14ac:dyDescent="0.25">
      <c r="A64" s="48"/>
      <c r="B64" s="33"/>
      <c r="C64" s="40">
        <f t="shared" si="1"/>
        <v>0</v>
      </c>
      <c r="D64" s="33"/>
      <c r="E64" s="75"/>
      <c r="F64" s="76"/>
      <c r="G64" s="76"/>
      <c r="H64" s="77"/>
    </row>
    <row r="65" spans="1:9" x14ac:dyDescent="0.25">
      <c r="A65" s="48"/>
      <c r="B65" s="33"/>
      <c r="C65" s="40">
        <f t="shared" si="1"/>
        <v>0</v>
      </c>
      <c r="D65" s="33"/>
      <c r="E65" s="75"/>
      <c r="F65" s="76"/>
      <c r="G65" s="76"/>
      <c r="H65" s="77"/>
    </row>
    <row r="66" spans="1:9" x14ac:dyDescent="0.25">
      <c r="A66" s="48"/>
      <c r="B66" s="33"/>
      <c r="C66" s="40">
        <f t="shared" si="1"/>
        <v>0</v>
      </c>
      <c r="D66" s="33"/>
      <c r="E66" s="75"/>
      <c r="F66" s="76"/>
      <c r="G66" s="76"/>
      <c r="H66" s="77"/>
    </row>
    <row r="67" spans="1:9" x14ac:dyDescent="0.25">
      <c r="A67" s="48"/>
      <c r="B67" s="33"/>
      <c r="C67" s="40">
        <f t="shared" si="1"/>
        <v>0</v>
      </c>
      <c r="D67" s="33"/>
      <c r="E67" s="75"/>
      <c r="F67" s="76"/>
      <c r="G67" s="76"/>
      <c r="H67" s="77"/>
    </row>
    <row r="68" spans="1:9" x14ac:dyDescent="0.25">
      <c r="A68" s="48"/>
      <c r="B68" s="33"/>
      <c r="C68" s="40">
        <f t="shared" si="1"/>
        <v>0</v>
      </c>
      <c r="D68" s="33"/>
      <c r="E68" s="75"/>
      <c r="F68" s="76"/>
      <c r="G68" s="76"/>
      <c r="H68" s="77"/>
    </row>
    <row r="69" spans="1:9" x14ac:dyDescent="0.25">
      <c r="A69" s="48"/>
      <c r="B69" s="33"/>
      <c r="C69" s="40">
        <f t="shared" si="1"/>
        <v>0</v>
      </c>
      <c r="D69" s="33"/>
      <c r="E69" s="75"/>
      <c r="F69" s="76"/>
      <c r="G69" s="76"/>
      <c r="H69" s="77"/>
    </row>
    <row r="70" spans="1:9" x14ac:dyDescent="0.25">
      <c r="A70" s="48"/>
      <c r="B70" s="33"/>
      <c r="C70" s="40">
        <f t="shared" si="1"/>
        <v>0</v>
      </c>
      <c r="D70" s="33"/>
      <c r="E70" s="75"/>
      <c r="F70" s="76"/>
      <c r="G70" s="76"/>
      <c r="H70" s="77"/>
    </row>
    <row r="71" spans="1:9" x14ac:dyDescent="0.25">
      <c r="A71" s="48"/>
      <c r="B71" s="33"/>
      <c r="C71" s="40">
        <f t="shared" si="1"/>
        <v>0</v>
      </c>
      <c r="D71" s="33"/>
      <c r="E71" s="75"/>
      <c r="F71" s="76"/>
      <c r="G71" s="76"/>
      <c r="H71" s="77"/>
    </row>
    <row r="72" spans="1:9" x14ac:dyDescent="0.25">
      <c r="A72" s="48"/>
      <c r="B72" s="33"/>
      <c r="C72" s="40">
        <f t="shared" si="1"/>
        <v>0</v>
      </c>
      <c r="D72" s="33"/>
      <c r="E72" s="75"/>
      <c r="F72" s="76"/>
      <c r="G72" s="76"/>
      <c r="H72" s="77"/>
    </row>
    <row r="73" spans="1:9" x14ac:dyDescent="0.25">
      <c r="A73" s="48"/>
      <c r="B73" s="33"/>
      <c r="C73" s="40">
        <f t="shared" si="1"/>
        <v>0</v>
      </c>
      <c r="D73" s="33"/>
      <c r="E73" s="75"/>
      <c r="F73" s="76"/>
      <c r="G73" s="76"/>
      <c r="H73" s="77"/>
    </row>
    <row r="74" spans="1:9" x14ac:dyDescent="0.25">
      <c r="A74" s="48"/>
      <c r="B74" s="33"/>
      <c r="C74" s="40">
        <f t="shared" si="1"/>
        <v>0</v>
      </c>
      <c r="D74" s="33"/>
      <c r="E74" s="75"/>
      <c r="F74" s="76"/>
      <c r="G74" s="76"/>
      <c r="H74" s="77"/>
    </row>
    <row r="75" spans="1:9" x14ac:dyDescent="0.25">
      <c r="A75" s="48"/>
      <c r="B75" s="33"/>
      <c r="C75" s="40">
        <f t="shared" si="1"/>
        <v>0</v>
      </c>
      <c r="D75" s="33"/>
      <c r="E75" s="75"/>
      <c r="F75" s="76"/>
      <c r="G75" s="76"/>
      <c r="H75" s="77"/>
    </row>
    <row r="76" spans="1:9" x14ac:dyDescent="0.25">
      <c r="A76" s="48"/>
      <c r="B76" s="33"/>
      <c r="C76" s="40">
        <f t="shared" si="1"/>
        <v>0</v>
      </c>
      <c r="D76" s="33"/>
      <c r="E76" s="75"/>
      <c r="F76" s="76"/>
      <c r="G76" s="76"/>
      <c r="H76" s="77"/>
      <c r="I76" t="s">
        <v>23</v>
      </c>
    </row>
    <row r="77" spans="1:9" x14ac:dyDescent="0.25">
      <c r="A77" s="48"/>
      <c r="B77" s="33"/>
      <c r="C77" s="40">
        <f t="shared" si="1"/>
        <v>0</v>
      </c>
      <c r="D77" s="33"/>
      <c r="E77" s="75"/>
      <c r="F77" s="76"/>
      <c r="G77" s="76"/>
      <c r="H77" s="77"/>
    </row>
    <row r="78" spans="1:9" x14ac:dyDescent="0.25">
      <c r="A78" s="48"/>
      <c r="B78" s="33"/>
      <c r="C78" s="40">
        <f t="shared" si="1"/>
        <v>0</v>
      </c>
      <c r="D78" s="33"/>
      <c r="E78" s="75"/>
      <c r="F78" s="76"/>
      <c r="G78" s="76"/>
      <c r="H78" s="77"/>
    </row>
    <row r="79" spans="1:9" x14ac:dyDescent="0.25">
      <c r="A79" s="48"/>
      <c r="B79" s="33"/>
      <c r="C79" s="40">
        <f t="shared" si="1"/>
        <v>0</v>
      </c>
      <c r="D79" s="33"/>
      <c r="E79" s="75"/>
      <c r="F79" s="76"/>
      <c r="G79" s="76"/>
      <c r="H79" s="77"/>
    </row>
    <row r="80" spans="1:9" x14ac:dyDescent="0.25">
      <c r="A80" s="48"/>
      <c r="B80" s="33"/>
      <c r="C80" s="40">
        <f t="shared" si="1"/>
        <v>0</v>
      </c>
      <c r="D80" s="33"/>
      <c r="E80" s="75"/>
      <c r="F80" s="76"/>
      <c r="G80" s="76"/>
      <c r="H80" s="77"/>
    </row>
    <row r="81" spans="1:9" x14ac:dyDescent="0.25">
      <c r="A81" s="48"/>
      <c r="B81" s="33"/>
      <c r="C81" s="40">
        <f t="shared" si="1"/>
        <v>0</v>
      </c>
      <c r="D81" s="33"/>
      <c r="E81" s="75"/>
      <c r="F81" s="76"/>
      <c r="G81" s="76"/>
      <c r="H81" s="77"/>
    </row>
    <row r="82" spans="1:9" x14ac:dyDescent="0.25">
      <c r="A82" s="48"/>
      <c r="B82" s="33"/>
      <c r="C82" s="40">
        <f t="shared" si="1"/>
        <v>0</v>
      </c>
      <c r="D82" s="33"/>
      <c r="E82" s="75"/>
      <c r="F82" s="76"/>
      <c r="G82" s="76"/>
      <c r="H82" s="77"/>
    </row>
    <row r="83" spans="1:9" x14ac:dyDescent="0.25">
      <c r="A83" s="48"/>
      <c r="B83" s="33"/>
      <c r="C83" s="40">
        <f t="shared" si="1"/>
        <v>0</v>
      </c>
      <c r="D83" s="33"/>
      <c r="E83" s="75"/>
      <c r="F83" s="76"/>
      <c r="G83" s="76"/>
      <c r="H83" s="77"/>
    </row>
    <row r="84" spans="1:9" x14ac:dyDescent="0.25">
      <c r="A84" s="48"/>
      <c r="B84" s="33"/>
      <c r="C84" s="40">
        <f t="shared" si="1"/>
        <v>0</v>
      </c>
      <c r="D84" s="33"/>
      <c r="E84" s="75"/>
      <c r="F84" s="76"/>
      <c r="G84" s="76"/>
      <c r="H84" s="77"/>
    </row>
    <row r="85" spans="1:9" x14ac:dyDescent="0.25">
      <c r="A85" s="48"/>
      <c r="B85" s="33"/>
      <c r="C85" s="40">
        <f t="shared" si="1"/>
        <v>0</v>
      </c>
      <c r="D85" s="33"/>
      <c r="E85" s="75"/>
      <c r="F85" s="76"/>
      <c r="G85" s="76"/>
      <c r="H85" s="77"/>
    </row>
    <row r="86" spans="1:9" x14ac:dyDescent="0.25">
      <c r="A86" s="48"/>
      <c r="B86" s="33"/>
      <c r="C86" s="40">
        <f t="shared" si="1"/>
        <v>0</v>
      </c>
      <c r="D86" s="33"/>
      <c r="E86" s="75"/>
      <c r="F86" s="76"/>
      <c r="G86" s="76"/>
      <c r="H86" s="77"/>
    </row>
    <row r="87" spans="1:9" x14ac:dyDescent="0.25">
      <c r="A87" s="48"/>
      <c r="B87" s="33"/>
      <c r="C87" s="40">
        <f t="shared" si="1"/>
        <v>0</v>
      </c>
      <c r="D87" s="33"/>
      <c r="E87" s="75"/>
      <c r="F87" s="76"/>
      <c r="G87" s="76"/>
      <c r="H87" s="77"/>
    </row>
    <row r="88" spans="1:9" x14ac:dyDescent="0.25">
      <c r="A88" s="48"/>
      <c r="B88" s="33"/>
      <c r="C88" s="40">
        <f t="shared" si="1"/>
        <v>0</v>
      </c>
      <c r="D88" s="33"/>
      <c r="E88" s="75"/>
      <c r="F88" s="76"/>
      <c r="G88" s="76"/>
      <c r="H88" s="77"/>
    </row>
    <row r="89" spans="1:9" x14ac:dyDescent="0.25">
      <c r="A89" s="48"/>
      <c r="B89" s="33"/>
      <c r="C89" s="40">
        <f t="shared" si="1"/>
        <v>0</v>
      </c>
      <c r="D89" s="33"/>
      <c r="E89" s="75"/>
      <c r="F89" s="76"/>
      <c r="G89" s="76"/>
      <c r="H89" s="77"/>
    </row>
    <row r="90" spans="1:9" x14ac:dyDescent="0.25">
      <c r="A90" s="48"/>
      <c r="B90" s="33"/>
      <c r="C90" s="40">
        <f t="shared" si="1"/>
        <v>0</v>
      </c>
      <c r="D90" s="33"/>
      <c r="E90" s="75"/>
      <c r="F90" s="76"/>
      <c r="G90" s="76"/>
      <c r="H90" s="77"/>
      <c r="I90" t="s">
        <v>23</v>
      </c>
    </row>
    <row r="91" spans="1:9" x14ac:dyDescent="0.25">
      <c r="A91" s="48"/>
      <c r="B91" s="33"/>
      <c r="C91" s="40">
        <f t="shared" si="1"/>
        <v>0</v>
      </c>
      <c r="D91" s="33"/>
      <c r="E91" s="75"/>
      <c r="F91" s="76"/>
      <c r="G91" s="76"/>
      <c r="H91" s="77"/>
    </row>
    <row r="92" spans="1:9" x14ac:dyDescent="0.25">
      <c r="A92" s="48"/>
      <c r="B92" s="33"/>
      <c r="C92" s="40">
        <f t="shared" si="1"/>
        <v>0</v>
      </c>
      <c r="D92" s="33"/>
      <c r="E92" s="75"/>
      <c r="F92" s="76"/>
      <c r="G92" s="76"/>
      <c r="H92" s="77"/>
    </row>
    <row r="93" spans="1:9" x14ac:dyDescent="0.25">
      <c r="A93" s="48"/>
      <c r="B93" s="33"/>
      <c r="C93" s="40">
        <f t="shared" si="1"/>
        <v>0</v>
      </c>
      <c r="D93" s="33"/>
      <c r="E93" s="75"/>
      <c r="F93" s="76"/>
      <c r="G93" s="76"/>
      <c r="H93" s="77"/>
    </row>
    <row r="94" spans="1:9" x14ac:dyDescent="0.25">
      <c r="A94" s="48"/>
      <c r="B94" s="33"/>
      <c r="C94" s="40">
        <f t="shared" si="1"/>
        <v>0</v>
      </c>
      <c r="D94" s="33"/>
      <c r="E94" s="75"/>
      <c r="F94" s="76"/>
      <c r="G94" s="76"/>
      <c r="H94" s="77"/>
    </row>
    <row r="95" spans="1:9" x14ac:dyDescent="0.25">
      <c r="A95" s="48"/>
      <c r="B95" s="33"/>
      <c r="C95" s="40">
        <f t="shared" si="1"/>
        <v>0</v>
      </c>
      <c r="D95" s="33"/>
      <c r="E95" s="75"/>
      <c r="F95" s="76"/>
      <c r="G95" s="76"/>
      <c r="H95" s="77"/>
    </row>
    <row r="96" spans="1:9" x14ac:dyDescent="0.25">
      <c r="A96" s="48"/>
      <c r="B96" s="33"/>
      <c r="C96" s="40">
        <f t="shared" si="1"/>
        <v>0</v>
      </c>
      <c r="D96" s="33"/>
      <c r="E96" s="75"/>
      <c r="F96" s="76"/>
      <c r="G96" s="76"/>
      <c r="H96" s="77"/>
    </row>
    <row r="97" spans="1:8" x14ac:dyDescent="0.25">
      <c r="A97" s="48"/>
      <c r="B97" s="33"/>
      <c r="C97" s="40">
        <f t="shared" si="1"/>
        <v>0</v>
      </c>
      <c r="D97" s="33"/>
      <c r="E97" s="75"/>
      <c r="F97" s="76"/>
      <c r="G97" s="76"/>
      <c r="H97" s="77"/>
    </row>
    <row r="98" spans="1:8" x14ac:dyDescent="0.25">
      <c r="A98" s="48"/>
      <c r="B98" s="33"/>
      <c r="C98" s="40">
        <f t="shared" si="1"/>
        <v>0</v>
      </c>
      <c r="D98" s="33"/>
      <c r="E98" s="75"/>
      <c r="F98" s="76"/>
      <c r="G98" s="76"/>
      <c r="H98" s="77"/>
    </row>
    <row r="99" spans="1:8" x14ac:dyDescent="0.25">
      <c r="A99" s="48"/>
      <c r="B99" s="33"/>
      <c r="C99" s="40">
        <f t="shared" si="1"/>
        <v>0</v>
      </c>
      <c r="D99" s="33"/>
      <c r="E99" s="75"/>
      <c r="F99" s="76"/>
      <c r="G99" s="76"/>
      <c r="H99" s="77"/>
    </row>
    <row r="100" spans="1:8" x14ac:dyDescent="0.25">
      <c r="A100" s="48"/>
      <c r="B100" s="33"/>
      <c r="C100" s="40">
        <f t="shared" si="1"/>
        <v>0</v>
      </c>
      <c r="D100" s="33"/>
      <c r="E100" s="75"/>
      <c r="F100" s="76"/>
      <c r="G100" s="76"/>
      <c r="H100" s="77"/>
    </row>
    <row r="101" spans="1:8" x14ac:dyDescent="0.25">
      <c r="A101" s="48"/>
      <c r="B101" s="33"/>
      <c r="C101" s="40">
        <f t="shared" si="1"/>
        <v>0</v>
      </c>
      <c r="D101" s="33"/>
      <c r="E101" s="75"/>
      <c r="F101" s="76"/>
      <c r="G101" s="76"/>
      <c r="H101" s="77"/>
    </row>
    <row r="102" spans="1:8" x14ac:dyDescent="0.25">
      <c r="A102" s="48"/>
      <c r="B102" s="33"/>
      <c r="C102" s="40">
        <f t="shared" si="1"/>
        <v>0</v>
      </c>
      <c r="D102" s="33"/>
      <c r="E102" s="75"/>
      <c r="F102" s="76"/>
      <c r="G102" s="76"/>
      <c r="H102" s="77"/>
    </row>
    <row r="103" spans="1:8" x14ac:dyDescent="0.25">
      <c r="A103" s="48"/>
      <c r="B103" s="33"/>
      <c r="C103" s="40">
        <f t="shared" si="1"/>
        <v>0</v>
      </c>
      <c r="D103" s="33"/>
      <c r="E103" s="75"/>
      <c r="F103" s="76"/>
      <c r="G103" s="76"/>
      <c r="H103" s="77"/>
    </row>
    <row r="104" spans="1:8" x14ac:dyDescent="0.25">
      <c r="A104" s="48"/>
      <c r="B104" s="33"/>
      <c r="C104" s="40">
        <f t="shared" si="1"/>
        <v>0</v>
      </c>
      <c r="D104" s="33"/>
      <c r="E104" s="75"/>
      <c r="F104" s="76"/>
      <c r="G104" s="76"/>
      <c r="H104" s="77"/>
    </row>
    <row r="105" spans="1:8" x14ac:dyDescent="0.25">
      <c r="A105" s="48"/>
      <c r="B105" s="33"/>
      <c r="C105" s="40">
        <f t="shared" si="1"/>
        <v>0</v>
      </c>
      <c r="D105" s="33"/>
      <c r="E105" s="75"/>
      <c r="F105" s="76"/>
      <c r="G105" s="76"/>
      <c r="H105" s="77"/>
    </row>
    <row r="106" spans="1:8" x14ac:dyDescent="0.25">
      <c r="A106" s="48"/>
      <c r="B106" s="33"/>
      <c r="C106" s="40">
        <f t="shared" si="1"/>
        <v>0</v>
      </c>
      <c r="D106" s="33"/>
      <c r="E106" s="75"/>
      <c r="F106" s="76"/>
      <c r="G106" s="76"/>
      <c r="H106" s="77"/>
    </row>
    <row r="107" spans="1:8" x14ac:dyDescent="0.25">
      <c r="A107" s="48"/>
      <c r="B107" s="33"/>
      <c r="C107" s="40">
        <f t="shared" si="1"/>
        <v>0</v>
      </c>
      <c r="D107" s="33"/>
      <c r="E107" s="75"/>
      <c r="F107" s="76"/>
      <c r="G107" s="76"/>
      <c r="H107" s="77"/>
    </row>
    <row r="108" spans="1:8" x14ac:dyDescent="0.25">
      <c r="A108" s="48"/>
      <c r="B108" s="33"/>
      <c r="C108" s="40">
        <f t="shared" si="1"/>
        <v>0</v>
      </c>
      <c r="D108" s="33"/>
      <c r="E108" s="75"/>
      <c r="F108" s="76"/>
      <c r="G108" s="76"/>
      <c r="H108" s="77"/>
    </row>
    <row r="109" spans="1:8" x14ac:dyDescent="0.25">
      <c r="A109" s="48"/>
      <c r="B109" s="33"/>
      <c r="C109" s="40">
        <f t="shared" si="1"/>
        <v>0</v>
      </c>
      <c r="D109" s="33"/>
      <c r="E109" s="75"/>
      <c r="F109" s="76"/>
      <c r="G109" s="76"/>
      <c r="H109" s="77"/>
    </row>
    <row r="110" spans="1:8" x14ac:dyDescent="0.25">
      <c r="A110" s="48"/>
      <c r="B110" s="33"/>
      <c r="C110" s="40">
        <f t="shared" si="1"/>
        <v>0</v>
      </c>
      <c r="D110" s="33"/>
      <c r="E110" s="75"/>
      <c r="F110" s="76"/>
      <c r="G110" s="76"/>
      <c r="H110" s="77"/>
    </row>
    <row r="111" spans="1:8" x14ac:dyDescent="0.25">
      <c r="A111" s="48"/>
      <c r="B111" s="38"/>
      <c r="C111" s="40">
        <f t="shared" si="1"/>
        <v>0</v>
      </c>
      <c r="D111" s="33"/>
      <c r="E111" s="75"/>
      <c r="F111" s="76"/>
      <c r="G111" s="76"/>
      <c r="H111" s="77"/>
    </row>
    <row r="112" spans="1:8" ht="7.15" customHeight="1" x14ac:dyDescent="0.25">
      <c r="A112" s="68"/>
      <c r="B112" s="69"/>
      <c r="C112" s="70"/>
      <c r="D112" s="71"/>
      <c r="E112" s="107"/>
      <c r="F112" s="108"/>
      <c r="G112" s="108"/>
      <c r="H112" s="109"/>
    </row>
    <row r="113" spans="1:8" x14ac:dyDescent="0.25">
      <c r="A113" s="27"/>
      <c r="B113" s="56">
        <f>SUM(B12:B112)</f>
        <v>0</v>
      </c>
      <c r="C113" s="57">
        <f>SUM(C12:C112)</f>
        <v>0</v>
      </c>
      <c r="D113" s="24"/>
      <c r="E113" s="24"/>
      <c r="F113" s="24"/>
      <c r="G113" s="24"/>
      <c r="H113" s="46"/>
    </row>
    <row r="114" spans="1:8" x14ac:dyDescent="0.25">
      <c r="A114" s="27"/>
      <c r="B114" s="24"/>
      <c r="C114" s="26"/>
      <c r="D114" s="24"/>
      <c r="E114" s="24"/>
      <c r="F114" s="24"/>
      <c r="G114" s="24"/>
      <c r="H114" s="46"/>
    </row>
    <row r="115" spans="1:8" ht="15.75" thickBot="1" x14ac:dyDescent="0.3">
      <c r="A115" s="27"/>
      <c r="B115" s="24"/>
      <c r="C115" s="26"/>
      <c r="D115" s="24"/>
      <c r="E115" s="24"/>
      <c r="F115" s="24"/>
      <c r="G115" s="24"/>
      <c r="H115" s="46"/>
    </row>
    <row r="116" spans="1:8" ht="15.75" thickBot="1" x14ac:dyDescent="0.3">
      <c r="A116" s="27"/>
      <c r="B116" s="91" t="s">
        <v>49</v>
      </c>
      <c r="C116" s="95"/>
      <c r="D116" s="104" t="s">
        <v>50</v>
      </c>
      <c r="E116" s="105"/>
      <c r="F116" s="106"/>
      <c r="G116" s="19" t="s">
        <v>44</v>
      </c>
      <c r="H116" s="19" t="s">
        <v>5</v>
      </c>
    </row>
    <row r="117" spans="1:8" ht="15.75" thickBot="1" x14ac:dyDescent="0.3">
      <c r="A117" s="21" t="s">
        <v>29</v>
      </c>
      <c r="B117" s="100"/>
      <c r="C117" s="101"/>
      <c r="D117" s="112"/>
      <c r="E117" s="112"/>
      <c r="F117" s="113"/>
      <c r="G117" s="35">
        <f t="shared" ref="G117:G132" si="2">SUMIF($D$12:$D$111,A117,$C$12:$C$111)</f>
        <v>0</v>
      </c>
      <c r="H117" s="60" t="str">
        <f>IF(ISERROR(G117*'Reken tabellen'!$A$37),"",G117*'Reken tabellen'!$A$37)</f>
        <v/>
      </c>
    </row>
    <row r="118" spans="1:8" ht="15.75" thickBot="1" x14ac:dyDescent="0.3">
      <c r="A118" s="21" t="s">
        <v>30</v>
      </c>
      <c r="B118" s="102"/>
      <c r="C118" s="103"/>
      <c r="D118" s="114"/>
      <c r="E118" s="114"/>
      <c r="F118" s="115"/>
      <c r="G118" s="36">
        <f t="shared" si="2"/>
        <v>0</v>
      </c>
      <c r="H118" s="61" t="str">
        <f>IF(ISERROR(G118*'Reken tabellen'!$A$37),"",G118*'Reken tabellen'!$A$37)</f>
        <v/>
      </c>
    </row>
    <row r="119" spans="1:8" ht="15.75" thickBot="1" x14ac:dyDescent="0.3">
      <c r="A119" s="21" t="s">
        <v>33</v>
      </c>
      <c r="B119" s="102"/>
      <c r="C119" s="103"/>
      <c r="D119" s="116"/>
      <c r="E119" s="116"/>
      <c r="F119" s="117"/>
      <c r="G119" s="37">
        <f t="shared" si="2"/>
        <v>0</v>
      </c>
      <c r="H119" s="61" t="str">
        <f>IF(ISERROR(G119*'Reken tabellen'!$A$37),"",G119*'Reken tabellen'!$A$37)</f>
        <v/>
      </c>
    </row>
    <row r="120" spans="1:8" ht="15.75" thickBot="1" x14ac:dyDescent="0.3">
      <c r="A120" s="21" t="s">
        <v>34</v>
      </c>
      <c r="B120" s="102"/>
      <c r="C120" s="103"/>
      <c r="D120" s="118"/>
      <c r="E120" s="118"/>
      <c r="F120" s="119"/>
      <c r="G120" s="36">
        <f t="shared" si="2"/>
        <v>0</v>
      </c>
      <c r="H120" s="61" t="str">
        <f>IF(ISERROR(G120*'Reken tabellen'!$A$37),"",G120*'Reken tabellen'!$A$37)</f>
        <v/>
      </c>
    </row>
    <row r="121" spans="1:8" ht="15.75" thickBot="1" x14ac:dyDescent="0.3">
      <c r="A121" s="21" t="s">
        <v>35</v>
      </c>
      <c r="B121" s="102"/>
      <c r="C121" s="103"/>
      <c r="D121" s="114"/>
      <c r="E121" s="114"/>
      <c r="F121" s="115"/>
      <c r="G121" s="36">
        <f t="shared" si="2"/>
        <v>0</v>
      </c>
      <c r="H121" s="62" t="str">
        <f>IF(ISERROR(G121*'Reken tabellen'!$A$37),"",G121*'Reken tabellen'!$A$37)</f>
        <v/>
      </c>
    </row>
    <row r="122" spans="1:8" ht="15" customHeight="1" thickBot="1" x14ac:dyDescent="0.3">
      <c r="A122" s="21" t="s">
        <v>36</v>
      </c>
      <c r="B122" s="110"/>
      <c r="C122" s="111"/>
      <c r="D122" s="116"/>
      <c r="E122" s="116"/>
      <c r="F122" s="117"/>
      <c r="G122" s="36">
        <f t="shared" si="2"/>
        <v>0</v>
      </c>
      <c r="H122" s="62" t="str">
        <f>IF(ISERROR(G122*'Reken tabellen'!$A$37),"",G122*'Reken tabellen'!$A$37)</f>
        <v/>
      </c>
    </row>
    <row r="123" spans="1:8" ht="15.75" thickBot="1" x14ac:dyDescent="0.3">
      <c r="A123" s="21" t="s">
        <v>37</v>
      </c>
      <c r="B123" s="110"/>
      <c r="C123" s="111"/>
      <c r="D123" s="118"/>
      <c r="E123" s="118"/>
      <c r="F123" s="119"/>
      <c r="G123" s="36">
        <f t="shared" si="2"/>
        <v>0</v>
      </c>
      <c r="H123" s="61" t="str">
        <f>IF(ISERROR(G123*'Reken tabellen'!$A$37),"",G123*'Reken tabellen'!$A$37)</f>
        <v/>
      </c>
    </row>
    <row r="124" spans="1:8" ht="15.75" thickBot="1" x14ac:dyDescent="0.3">
      <c r="A124" s="21" t="s">
        <v>38</v>
      </c>
      <c r="B124" s="102"/>
      <c r="C124" s="103"/>
      <c r="D124" s="114"/>
      <c r="E124" s="114"/>
      <c r="F124" s="115"/>
      <c r="G124" s="36">
        <f t="shared" si="2"/>
        <v>0</v>
      </c>
      <c r="H124" s="63" t="str">
        <f>IF(ISERROR(G124*'Reken tabellen'!$A$37),"",G124*'Reken tabellen'!$A$37)</f>
        <v/>
      </c>
    </row>
    <row r="125" spans="1:8" ht="15.75" thickBot="1" x14ac:dyDescent="0.3">
      <c r="A125" s="21" t="s">
        <v>39</v>
      </c>
      <c r="B125" s="110"/>
      <c r="C125" s="111"/>
      <c r="D125" s="114"/>
      <c r="E125" s="114"/>
      <c r="F125" s="115"/>
      <c r="G125" s="36">
        <f t="shared" si="2"/>
        <v>0</v>
      </c>
      <c r="H125" s="64" t="str">
        <f>IF(ISERROR(G125*'Reken tabellen'!$A$37),"",G125*'Reken tabellen'!$A$37)</f>
        <v/>
      </c>
    </row>
    <row r="126" spans="1:8" ht="15.75" thickBot="1" x14ac:dyDescent="0.3">
      <c r="A126" s="21" t="s">
        <v>40</v>
      </c>
      <c r="B126" s="110"/>
      <c r="C126" s="111"/>
      <c r="D126" s="114"/>
      <c r="E126" s="114"/>
      <c r="F126" s="115"/>
      <c r="G126" s="36">
        <f t="shared" si="2"/>
        <v>0</v>
      </c>
      <c r="H126" s="61" t="str">
        <f>IF(ISERROR(G126*'Reken tabellen'!$A$37),"",G126*'Reken tabellen'!$A$37)</f>
        <v/>
      </c>
    </row>
    <row r="127" spans="1:8" ht="15.75" thickBot="1" x14ac:dyDescent="0.3">
      <c r="A127" s="74" t="s">
        <v>58</v>
      </c>
      <c r="B127" s="110"/>
      <c r="C127" s="111"/>
      <c r="D127" s="114"/>
      <c r="E127" s="114"/>
      <c r="F127" s="115"/>
      <c r="G127" s="36">
        <f t="shared" si="2"/>
        <v>0</v>
      </c>
      <c r="H127" s="61" t="str">
        <f>IF(ISERROR(G127*'Reken tabellen'!$A$37),"",G127*'Reken tabellen'!$A$37)</f>
        <v/>
      </c>
    </row>
    <row r="128" spans="1:8" ht="15.75" thickBot="1" x14ac:dyDescent="0.3">
      <c r="A128" s="74" t="s">
        <v>59</v>
      </c>
      <c r="B128" s="110"/>
      <c r="C128" s="111"/>
      <c r="D128" s="114"/>
      <c r="E128" s="114"/>
      <c r="F128" s="115"/>
      <c r="G128" s="36">
        <f t="shared" si="2"/>
        <v>0</v>
      </c>
      <c r="H128" s="61" t="str">
        <f>IF(ISERROR(G128*'Reken tabellen'!$A$37),"",G128*'Reken tabellen'!$A$37)</f>
        <v/>
      </c>
    </row>
    <row r="129" spans="1:8" ht="15.75" thickBot="1" x14ac:dyDescent="0.3">
      <c r="A129" s="74" t="s">
        <v>60</v>
      </c>
      <c r="B129" s="110"/>
      <c r="C129" s="111"/>
      <c r="D129" s="114"/>
      <c r="E129" s="114"/>
      <c r="F129" s="115"/>
      <c r="G129" s="36">
        <f t="shared" si="2"/>
        <v>0</v>
      </c>
      <c r="H129" s="61" t="str">
        <f>IF(ISERROR(G129*'Reken tabellen'!$A$37),"",G129*'Reken tabellen'!$A$37)</f>
        <v/>
      </c>
    </row>
    <row r="130" spans="1:8" ht="15.75" thickBot="1" x14ac:dyDescent="0.3">
      <c r="A130" s="74" t="s">
        <v>61</v>
      </c>
      <c r="B130" s="110"/>
      <c r="C130" s="111"/>
      <c r="D130" s="114"/>
      <c r="E130" s="114"/>
      <c r="F130" s="115"/>
      <c r="G130" s="36">
        <f t="shared" si="2"/>
        <v>0</v>
      </c>
      <c r="H130" s="61" t="str">
        <f>IF(ISERROR(G130*'Reken tabellen'!$A$37),"",G130*'Reken tabellen'!$A$37)</f>
        <v/>
      </c>
    </row>
    <row r="131" spans="1:8" ht="15.75" thickBot="1" x14ac:dyDescent="0.3">
      <c r="A131" s="74" t="s">
        <v>62</v>
      </c>
      <c r="B131" s="110"/>
      <c r="C131" s="111"/>
      <c r="D131" s="114"/>
      <c r="E131" s="114"/>
      <c r="F131" s="115"/>
      <c r="G131" s="36">
        <f t="shared" si="2"/>
        <v>0</v>
      </c>
      <c r="H131" s="61" t="str">
        <f>IF(ISERROR(G131*'Reken tabellen'!$A$37),"",G131*'Reken tabellen'!$A$37)</f>
        <v/>
      </c>
    </row>
    <row r="132" spans="1:8" ht="15.75" thickBot="1" x14ac:dyDescent="0.3">
      <c r="A132" s="21" t="s">
        <v>42</v>
      </c>
      <c r="B132" s="148"/>
      <c r="C132" s="149"/>
      <c r="D132" s="145"/>
      <c r="E132" s="146"/>
      <c r="F132" s="147"/>
      <c r="G132" s="31">
        <f t="shared" si="2"/>
        <v>0</v>
      </c>
      <c r="H132" s="65" t="s">
        <v>43</v>
      </c>
    </row>
    <row r="133" spans="1:8" ht="15.75" thickBot="1" x14ac:dyDescent="0.3">
      <c r="A133" s="37"/>
      <c r="B133" s="24"/>
      <c r="C133" s="26"/>
      <c r="D133" s="24"/>
      <c r="E133" s="24"/>
      <c r="F133" s="32"/>
      <c r="G133" s="58">
        <f>SUM(G117:G132)</f>
        <v>0</v>
      </c>
      <c r="H133" s="59">
        <f>SUM(H117:H132)</f>
        <v>0</v>
      </c>
    </row>
    <row r="134" spans="1:8" ht="15.75" thickTop="1" x14ac:dyDescent="0.25">
      <c r="A134" s="37"/>
      <c r="B134" s="24"/>
      <c r="C134" s="26"/>
      <c r="D134" s="24"/>
      <c r="E134" s="24"/>
      <c r="F134" s="24"/>
      <c r="G134" s="24"/>
      <c r="H134" s="46"/>
    </row>
    <row r="135" spans="1:8" ht="15.75" thickBot="1" x14ac:dyDescent="0.3">
      <c r="A135" s="27"/>
      <c r="B135" s="24"/>
      <c r="C135" s="26"/>
      <c r="D135" s="24"/>
      <c r="E135" s="24"/>
      <c r="F135" s="24"/>
      <c r="G135" s="24"/>
      <c r="H135" s="46"/>
    </row>
    <row r="136" spans="1:8" ht="15" customHeight="1" thickBot="1" x14ac:dyDescent="0.3">
      <c r="A136" s="19" t="s">
        <v>45</v>
      </c>
      <c r="B136" s="72" t="s">
        <v>48</v>
      </c>
      <c r="C136" s="73"/>
      <c r="D136" s="19" t="s">
        <v>41</v>
      </c>
      <c r="E136" s="24"/>
      <c r="F136" s="19" t="s">
        <v>47</v>
      </c>
      <c r="G136" s="19" t="s">
        <v>48</v>
      </c>
      <c r="H136" s="19" t="s">
        <v>41</v>
      </c>
    </row>
    <row r="137" spans="1:8" x14ac:dyDescent="0.25">
      <c r="A137" s="120"/>
      <c r="B137" s="126"/>
      <c r="C137" s="127"/>
      <c r="D137" s="122"/>
      <c r="E137" s="24"/>
      <c r="F137" s="120"/>
      <c r="G137" s="124"/>
      <c r="H137" s="122"/>
    </row>
    <row r="138" spans="1:8" ht="15.75" thickBot="1" x14ac:dyDescent="0.3">
      <c r="A138" s="121"/>
      <c r="B138" s="128"/>
      <c r="C138" s="129"/>
      <c r="D138" s="123"/>
      <c r="E138" s="24"/>
      <c r="F138" s="121"/>
      <c r="G138" s="125"/>
      <c r="H138" s="123"/>
    </row>
    <row r="139" spans="1:8" ht="15" customHeight="1" x14ac:dyDescent="0.25">
      <c r="A139" s="27"/>
      <c r="B139" s="24"/>
      <c r="C139" s="24"/>
      <c r="D139" s="24"/>
      <c r="E139" s="24"/>
      <c r="F139" s="24"/>
      <c r="G139" s="24"/>
      <c r="H139" s="46"/>
    </row>
    <row r="140" spans="1:8" x14ac:dyDescent="0.25">
      <c r="A140" s="66" t="s">
        <v>56</v>
      </c>
      <c r="B140" s="24"/>
      <c r="C140" s="26"/>
      <c r="D140" s="24"/>
      <c r="E140" s="24"/>
      <c r="F140" s="24"/>
      <c r="G140" s="24"/>
      <c r="H140" s="46"/>
    </row>
    <row r="141" spans="1:8" ht="15.75" thickBot="1" x14ac:dyDescent="0.3">
      <c r="A141" s="67" t="s">
        <v>54</v>
      </c>
      <c r="B141" s="49"/>
      <c r="C141" s="50"/>
      <c r="D141" s="49"/>
      <c r="E141" s="49"/>
      <c r="F141" s="49"/>
      <c r="G141" s="49"/>
      <c r="H141" s="51"/>
    </row>
  </sheetData>
  <sheetProtection algorithmName="SHA-512" hashValue="6VSX/ODGbym35XZS9FmoYnxxeVZa6lzJ+KxX+u/spboTDCRdc8iblDbQ/otuXCLcBhnllvaJ2b70FdpdG4t9TA==" saltValue="f//5yNfaEEyh9/mR0FemIw==" spinCount="100000" sheet="1" objects="1" scenarios="1"/>
  <mergeCells count="157">
    <mergeCell ref="D132:F132"/>
    <mergeCell ref="B132:C132"/>
    <mergeCell ref="B127:C127"/>
    <mergeCell ref="D127:F127"/>
    <mergeCell ref="B128:C128"/>
    <mergeCell ref="D128:F128"/>
    <mergeCell ref="B129:C129"/>
    <mergeCell ref="D129:F129"/>
    <mergeCell ref="B130:C130"/>
    <mergeCell ref="D130:F130"/>
    <mergeCell ref="B131:C131"/>
    <mergeCell ref="D131:F131"/>
    <mergeCell ref="A137:A138"/>
    <mergeCell ref="H137:H138"/>
    <mergeCell ref="G137:G138"/>
    <mergeCell ref="F137:F138"/>
    <mergeCell ref="D137:D138"/>
    <mergeCell ref="B137:C138"/>
    <mergeCell ref="E9:F9"/>
    <mergeCell ref="E7:F8"/>
    <mergeCell ref="F1:H1"/>
    <mergeCell ref="F2:H2"/>
    <mergeCell ref="G4:H4"/>
    <mergeCell ref="G5:H5"/>
    <mergeCell ref="E109:H109"/>
    <mergeCell ref="E110:H110"/>
    <mergeCell ref="E111:H111"/>
    <mergeCell ref="E11:H11"/>
    <mergeCell ref="E12:H12"/>
    <mergeCell ref="E62:H62"/>
    <mergeCell ref="E63:H63"/>
    <mergeCell ref="E64:H64"/>
    <mergeCell ref="B120:C120"/>
    <mergeCell ref="B121:C121"/>
    <mergeCell ref="B122:C122"/>
    <mergeCell ref="B123:C123"/>
    <mergeCell ref="B124:C124"/>
    <mergeCell ref="B125:C125"/>
    <mergeCell ref="B126:C12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25:F125"/>
    <mergeCell ref="D126:F126"/>
    <mergeCell ref="E89:H89"/>
    <mergeCell ref="E90:H90"/>
    <mergeCell ref="E91:H91"/>
    <mergeCell ref="E92:H92"/>
    <mergeCell ref="E93:H93"/>
    <mergeCell ref="B116:C116"/>
    <mergeCell ref="B117:C117"/>
    <mergeCell ref="B118:C118"/>
    <mergeCell ref="B119:C119"/>
    <mergeCell ref="D116:F116"/>
    <mergeCell ref="E99:H99"/>
    <mergeCell ref="E100:H100"/>
    <mergeCell ref="E101:H101"/>
    <mergeCell ref="E102:H102"/>
    <mergeCell ref="E103:H103"/>
    <mergeCell ref="E104:H104"/>
    <mergeCell ref="E105:H105"/>
    <mergeCell ref="E106:H106"/>
    <mergeCell ref="E94:H94"/>
    <mergeCell ref="E95:H95"/>
    <mergeCell ref="E96:H96"/>
    <mergeCell ref="E97:H97"/>
    <mergeCell ref="E98:H98"/>
    <mergeCell ref="E112:H112"/>
    <mergeCell ref="B4:C4"/>
    <mergeCell ref="B5:C5"/>
    <mergeCell ref="A1:C2"/>
    <mergeCell ref="B9:D9"/>
    <mergeCell ref="A7:A8"/>
    <mergeCell ref="E87:H87"/>
    <mergeCell ref="G7:G8"/>
    <mergeCell ref="H7:H8"/>
    <mergeCell ref="B7:D8"/>
    <mergeCell ref="B10:D10"/>
    <mergeCell ref="E84:H84"/>
    <mergeCell ref="E85:H85"/>
    <mergeCell ref="E86:H86"/>
    <mergeCell ref="E66:H66"/>
    <mergeCell ref="E67:H67"/>
    <mergeCell ref="E81:H81"/>
    <mergeCell ref="E82:H82"/>
    <mergeCell ref="E83:H83"/>
    <mergeCell ref="E65:H65"/>
    <mergeCell ref="E68:H68"/>
    <mergeCell ref="E69:H69"/>
    <mergeCell ref="E76:H76"/>
    <mergeCell ref="E77:H77"/>
    <mergeCell ref="E38:H38"/>
    <mergeCell ref="E107:H107"/>
    <mergeCell ref="E108:H108"/>
    <mergeCell ref="E28:H28"/>
    <mergeCell ref="E29:H29"/>
    <mergeCell ref="E30:H30"/>
    <mergeCell ref="E31:H31"/>
    <mergeCell ref="E32:H32"/>
    <mergeCell ref="E80:H80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75:H75"/>
    <mergeCell ref="E39:H39"/>
    <mergeCell ref="E40:H40"/>
    <mergeCell ref="E41:H41"/>
    <mergeCell ref="E42:H42"/>
    <mergeCell ref="E33:H33"/>
    <mergeCell ref="E34:H34"/>
    <mergeCell ref="E35:H35"/>
    <mergeCell ref="E36:H36"/>
    <mergeCell ref="E37:H37"/>
    <mergeCell ref="E48:H48"/>
    <mergeCell ref="E49:H49"/>
    <mergeCell ref="E50:H50"/>
    <mergeCell ref="E51:H51"/>
    <mergeCell ref="E52:H52"/>
    <mergeCell ref="E43:H43"/>
    <mergeCell ref="E44:H44"/>
    <mergeCell ref="E45:H45"/>
    <mergeCell ref="E46:H46"/>
    <mergeCell ref="E47:H47"/>
    <mergeCell ref="E58:H58"/>
    <mergeCell ref="E59:H59"/>
    <mergeCell ref="E60:H60"/>
    <mergeCell ref="E61:H61"/>
    <mergeCell ref="E88:H88"/>
    <mergeCell ref="E53:H53"/>
    <mergeCell ref="E54:H54"/>
    <mergeCell ref="E55:H55"/>
    <mergeCell ref="E56:H56"/>
    <mergeCell ref="E57:H57"/>
    <mergeCell ref="E78:H78"/>
    <mergeCell ref="E79:H79"/>
    <mergeCell ref="E70:H70"/>
    <mergeCell ref="E71:H71"/>
    <mergeCell ref="E72:H72"/>
    <mergeCell ref="E73:H73"/>
    <mergeCell ref="E74:H74"/>
  </mergeCells>
  <dataValidations count="3">
    <dataValidation type="list" allowBlank="1" showInputMessage="1" showErrorMessage="1" sqref="E9">
      <formula1>Category_of_staff</formula1>
    </dataValidation>
    <dataValidation type="list" allowBlank="1" showInputMessage="1" showErrorMessage="1" sqref="G9">
      <formula1>countryW</formula1>
    </dataValidation>
    <dataValidation type="list" allowBlank="1" showInputMessage="1" showErrorMessage="1" sqref="D12:D112">
      <formula1>$A$117:$A$132</formula1>
    </dataValidation>
  </dataValidations>
  <pageMargins left="0.7" right="0.7" top="0.75" bottom="0.75" header="0.3" footer="0.3"/>
  <pageSetup paperSize="9" scale="35" fitToWidth="0" fitToHeight="0" orientation="portrait" r:id="rId1"/>
  <rowBreaks count="1" manualBreakCount="1">
    <brk id="64" max="16383" man="1"/>
  </rowBreaks>
  <ignoredErrors>
    <ignoredError sqref="B113:C1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="110" zoomScaleNormal="110" workbookViewId="0">
      <selection activeCell="H5" sqref="H5"/>
    </sheetView>
  </sheetViews>
  <sheetFormatPr defaultRowHeight="15" x14ac:dyDescent="0.25"/>
  <cols>
    <col min="1" max="1" width="15.42578125" customWidth="1"/>
    <col min="2" max="2" width="10" bestFit="1" customWidth="1"/>
    <col min="3" max="3" width="41.42578125" bestFit="1" customWidth="1"/>
    <col min="4" max="4" width="11.28515625" bestFit="1" customWidth="1"/>
    <col min="5" max="5" width="20.42578125" bestFit="1" customWidth="1"/>
    <col min="7" max="7" width="15" bestFit="1" customWidth="1"/>
    <col min="8" max="11" width="5.5703125" bestFit="1" customWidth="1"/>
  </cols>
  <sheetData>
    <row r="2" spans="1:11" ht="15.75" thickBot="1" x14ac:dyDescent="0.3"/>
    <row r="3" spans="1:11" ht="15.75" thickBot="1" x14ac:dyDescent="0.3">
      <c r="A3" s="5"/>
      <c r="B3" s="11" t="s">
        <v>7</v>
      </c>
      <c r="C3" s="12" t="s">
        <v>8</v>
      </c>
      <c r="D3" s="12" t="s">
        <v>9</v>
      </c>
      <c r="E3" s="13" t="s">
        <v>10</v>
      </c>
      <c r="G3" s="1" t="s">
        <v>4</v>
      </c>
      <c r="H3" s="2" t="s">
        <v>0</v>
      </c>
      <c r="I3" s="2" t="s">
        <v>1</v>
      </c>
      <c r="J3" s="2" t="s">
        <v>2</v>
      </c>
      <c r="K3" s="3" t="s">
        <v>3</v>
      </c>
    </row>
    <row r="4" spans="1:11" x14ac:dyDescent="0.25">
      <c r="A4" s="5"/>
      <c r="B4" s="5"/>
      <c r="C4" s="5"/>
      <c r="D4" s="5"/>
      <c r="E4" s="5"/>
      <c r="G4" s="4" t="s">
        <v>16</v>
      </c>
      <c r="H4" s="5">
        <v>294</v>
      </c>
      <c r="I4" s="5">
        <v>241</v>
      </c>
      <c r="J4" s="5">
        <v>190</v>
      </c>
      <c r="K4" s="6">
        <v>157</v>
      </c>
    </row>
    <row r="5" spans="1:11" x14ac:dyDescent="0.25">
      <c r="A5" s="5"/>
      <c r="B5" s="5"/>
      <c r="C5" s="5"/>
      <c r="D5" s="5"/>
      <c r="E5" s="5"/>
      <c r="G5" s="4" t="s">
        <v>17</v>
      </c>
      <c r="H5" s="5">
        <v>280</v>
      </c>
      <c r="I5" s="5">
        <v>214</v>
      </c>
      <c r="J5" s="5">
        <v>162</v>
      </c>
      <c r="K5" s="6">
        <v>131</v>
      </c>
    </row>
    <row r="6" spans="1:11" x14ac:dyDescent="0.25">
      <c r="A6" s="5"/>
      <c r="B6" s="5"/>
      <c r="C6" s="5"/>
      <c r="D6" s="5"/>
      <c r="E6" s="5"/>
      <c r="G6" s="4" t="s">
        <v>18</v>
      </c>
      <c r="H6" s="5">
        <v>164</v>
      </c>
      <c r="I6" s="5">
        <v>137</v>
      </c>
      <c r="J6" s="5">
        <v>102</v>
      </c>
      <c r="K6" s="6">
        <v>78</v>
      </c>
    </row>
    <row r="7" spans="1:11" ht="15.75" thickBot="1" x14ac:dyDescent="0.3">
      <c r="A7" s="5"/>
      <c r="B7" s="5"/>
      <c r="C7" s="5"/>
      <c r="D7" s="5"/>
      <c r="E7" s="5"/>
      <c r="G7" s="7" t="s">
        <v>19</v>
      </c>
      <c r="H7" s="8">
        <v>88</v>
      </c>
      <c r="I7" s="8">
        <v>74</v>
      </c>
      <c r="J7" s="8">
        <v>55</v>
      </c>
      <c r="K7" s="9">
        <v>39</v>
      </c>
    </row>
    <row r="8" spans="1:11" x14ac:dyDescent="0.25">
      <c r="A8" s="5"/>
      <c r="B8" s="5"/>
      <c r="C8" s="5"/>
      <c r="D8" s="5"/>
      <c r="E8" s="5"/>
    </row>
    <row r="9" spans="1:11" x14ac:dyDescent="0.25">
      <c r="A9" s="5"/>
      <c r="B9" s="5"/>
      <c r="C9" s="5"/>
      <c r="D9" s="5"/>
      <c r="E9" s="5"/>
    </row>
    <row r="10" spans="1:11" x14ac:dyDescent="0.25">
      <c r="A10" s="5"/>
      <c r="B10" s="5"/>
      <c r="C10" s="5"/>
      <c r="D10" s="5"/>
      <c r="E10" s="5"/>
    </row>
    <row r="11" spans="1:11" x14ac:dyDescent="0.25">
      <c r="A11" s="5"/>
      <c r="B11" s="5"/>
      <c r="C11" s="5"/>
      <c r="D11" s="5"/>
      <c r="E11" s="5"/>
    </row>
    <row r="12" spans="1:11" x14ac:dyDescent="0.25">
      <c r="A12" s="5"/>
      <c r="B12" s="5"/>
      <c r="C12" s="5"/>
      <c r="D12" s="5"/>
      <c r="E12" s="5"/>
    </row>
    <row r="13" spans="1:11" x14ac:dyDescent="0.25">
      <c r="A13" s="5"/>
      <c r="B13" s="5"/>
      <c r="C13" s="5"/>
      <c r="D13" s="5"/>
      <c r="E13" s="5"/>
    </row>
    <row r="14" spans="1:11" x14ac:dyDescent="0.25">
      <c r="A14" s="5"/>
      <c r="B14" s="5"/>
      <c r="C14" s="5"/>
      <c r="D14" s="5"/>
      <c r="E14" s="5"/>
    </row>
    <row r="15" spans="1:11" x14ac:dyDescent="0.25">
      <c r="A15" s="5"/>
      <c r="B15" s="5"/>
      <c r="C15" s="5"/>
      <c r="D15" s="5"/>
      <c r="E15" s="5"/>
    </row>
    <row r="16" spans="1:11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  <row r="18" spans="1:5" x14ac:dyDescent="0.25">
      <c r="A18" s="5"/>
      <c r="B18" s="5"/>
      <c r="C18" s="5"/>
      <c r="D18" s="5"/>
      <c r="E18" s="5"/>
    </row>
    <row r="19" spans="1:5" x14ac:dyDescent="0.25">
      <c r="A19" s="5"/>
      <c r="B19" s="5"/>
      <c r="C19" s="5"/>
      <c r="D19" s="5"/>
      <c r="E19" s="5"/>
    </row>
    <row r="20" spans="1:5" x14ac:dyDescent="0.25">
      <c r="A20" s="5"/>
      <c r="B20" s="5"/>
      <c r="C20" s="5"/>
      <c r="D20" s="5"/>
      <c r="E20" s="5"/>
    </row>
    <row r="21" spans="1:5" x14ac:dyDescent="0.25">
      <c r="A21" s="5"/>
      <c r="B21" s="5"/>
      <c r="C21" s="5"/>
      <c r="D21" s="5"/>
      <c r="E21" s="5"/>
    </row>
    <row r="22" spans="1:5" x14ac:dyDescent="0.25">
      <c r="A22" s="5"/>
      <c r="B22" s="5"/>
      <c r="C22" s="5"/>
      <c r="D22" s="5"/>
      <c r="E22" s="5"/>
    </row>
    <row r="23" spans="1:5" x14ac:dyDescent="0.25">
      <c r="A23" s="5"/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  <row r="36" spans="1:5" x14ac:dyDescent="0.25">
      <c r="A36" s="5"/>
      <c r="B36" s="5"/>
      <c r="C36" s="5"/>
      <c r="D36" s="5"/>
      <c r="E36" s="5"/>
    </row>
    <row r="37" spans="1:5" x14ac:dyDescent="0.25">
      <c r="A37" s="5"/>
      <c r="B37" s="5"/>
      <c r="C37" s="5"/>
      <c r="D37" s="5"/>
      <c r="E37" s="5"/>
    </row>
  </sheetData>
  <sheetProtection password="CC5C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G28" sqref="G28"/>
    </sheetView>
  </sheetViews>
  <sheetFormatPr defaultRowHeight="15" x14ac:dyDescent="0.25"/>
  <cols>
    <col min="2" max="2" width="35.7109375" bestFit="1" customWidth="1"/>
  </cols>
  <sheetData>
    <row r="1" spans="2:3" x14ac:dyDescent="0.25">
      <c r="B1" s="1" t="s">
        <v>6</v>
      </c>
      <c r="C1" s="3"/>
    </row>
    <row r="2" spans="2:3" x14ac:dyDescent="0.25">
      <c r="B2" s="4" t="s">
        <v>7</v>
      </c>
      <c r="C2" s="6" t="s">
        <v>11</v>
      </c>
    </row>
    <row r="3" spans="2:3" x14ac:dyDescent="0.25">
      <c r="B3" s="4" t="s">
        <v>8</v>
      </c>
      <c r="C3" s="6" t="s">
        <v>12</v>
      </c>
    </row>
    <row r="4" spans="2:3" x14ac:dyDescent="0.25">
      <c r="B4" s="4" t="s">
        <v>9</v>
      </c>
      <c r="C4" s="6" t="s">
        <v>13</v>
      </c>
    </row>
    <row r="5" spans="2:3" ht="15.75" thickBot="1" x14ac:dyDescent="0.3">
      <c r="B5" s="7" t="s">
        <v>10</v>
      </c>
      <c r="C5" s="9" t="s">
        <v>14</v>
      </c>
    </row>
  </sheetData>
  <sheetProtection password="CC5C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37" sqref="A37"/>
    </sheetView>
  </sheetViews>
  <sheetFormatPr defaultRowHeight="15" x14ac:dyDescent="0.25"/>
  <cols>
    <col min="1" max="1" width="16.42578125" bestFit="1" customWidth="1"/>
    <col min="4" max="4" width="10.85546875" bestFit="1" customWidth="1"/>
  </cols>
  <sheetData>
    <row r="1" spans="1:5" x14ac:dyDescent="0.25">
      <c r="A1" s="15" t="s">
        <v>15</v>
      </c>
      <c r="D1" s="1" t="s">
        <v>22</v>
      </c>
      <c r="E1" s="3">
        <v>1</v>
      </c>
    </row>
    <row r="2" spans="1:5" x14ac:dyDescent="0.25">
      <c r="A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" s="17">
        <f>DATE(YEAR('Timesheet KA2'!A5),MONTH('Timesheet KA2'!A5)+'Reken tabellen'!E1,DAY('Timesheet KA2'!A5))</f>
        <v>31</v>
      </c>
      <c r="E2" s="6"/>
    </row>
    <row r="3" spans="1:5" x14ac:dyDescent="0.25">
      <c r="A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" s="17">
        <f>DATE(YEAR(D2),MONTH(D2)+$E$1,DAY(D2))</f>
        <v>62</v>
      </c>
      <c r="E3" s="6"/>
    </row>
    <row r="4" spans="1:5" x14ac:dyDescent="0.25">
      <c r="A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4" s="17">
        <f t="shared" ref="D4:D37" si="0">DATE(YEAR(D3),MONTH(D3)+$E$1,DAY(D3))</f>
        <v>93</v>
      </c>
      <c r="E4" s="6"/>
    </row>
    <row r="5" spans="1:5" x14ac:dyDescent="0.25">
      <c r="A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5" s="17">
        <f t="shared" si="0"/>
        <v>123</v>
      </c>
      <c r="E5" s="6"/>
    </row>
    <row r="6" spans="1:5" x14ac:dyDescent="0.25">
      <c r="A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6" s="17">
        <f t="shared" si="0"/>
        <v>154</v>
      </c>
      <c r="E6" s="6"/>
    </row>
    <row r="7" spans="1:5" x14ac:dyDescent="0.25">
      <c r="A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7" s="17">
        <f t="shared" si="0"/>
        <v>184</v>
      </c>
      <c r="E7" s="6"/>
    </row>
    <row r="8" spans="1:5" x14ac:dyDescent="0.25">
      <c r="A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8" s="17">
        <f t="shared" si="0"/>
        <v>215</v>
      </c>
      <c r="E8" s="6"/>
    </row>
    <row r="9" spans="1:5" x14ac:dyDescent="0.25">
      <c r="A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9" s="17">
        <f t="shared" si="0"/>
        <v>246</v>
      </c>
      <c r="E9" s="6"/>
    </row>
    <row r="10" spans="1:5" x14ac:dyDescent="0.25">
      <c r="A1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0" s="17">
        <f t="shared" si="0"/>
        <v>276</v>
      </c>
      <c r="E10" s="6"/>
    </row>
    <row r="11" spans="1:5" x14ac:dyDescent="0.25">
      <c r="A1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1" s="17">
        <f t="shared" si="0"/>
        <v>307</v>
      </c>
      <c r="E11" s="6"/>
    </row>
    <row r="12" spans="1:5" x14ac:dyDescent="0.25">
      <c r="A1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2" s="17">
        <f t="shared" si="0"/>
        <v>337</v>
      </c>
      <c r="E12" s="6"/>
    </row>
    <row r="13" spans="1:5" x14ac:dyDescent="0.25">
      <c r="A1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3" s="17">
        <f t="shared" si="0"/>
        <v>368</v>
      </c>
      <c r="E13" s="6"/>
    </row>
    <row r="14" spans="1:5" x14ac:dyDescent="0.25">
      <c r="A1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4" s="17">
        <f t="shared" si="0"/>
        <v>399</v>
      </c>
      <c r="E14" s="6"/>
    </row>
    <row r="15" spans="1:5" x14ac:dyDescent="0.25">
      <c r="A1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5" s="17">
        <f t="shared" si="0"/>
        <v>427</v>
      </c>
      <c r="E15" s="6"/>
    </row>
    <row r="16" spans="1:5" x14ac:dyDescent="0.25">
      <c r="A1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6" s="17">
        <f t="shared" si="0"/>
        <v>458</v>
      </c>
      <c r="E16" s="6"/>
    </row>
    <row r="17" spans="1:5" x14ac:dyDescent="0.25">
      <c r="A1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7" s="17">
        <f t="shared" si="0"/>
        <v>488</v>
      </c>
      <c r="E17" s="6"/>
    </row>
    <row r="18" spans="1:5" x14ac:dyDescent="0.25">
      <c r="A1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8" s="17">
        <f t="shared" si="0"/>
        <v>519</v>
      </c>
      <c r="E18" s="6"/>
    </row>
    <row r="19" spans="1:5" x14ac:dyDescent="0.25">
      <c r="A1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19" s="17">
        <f t="shared" si="0"/>
        <v>549</v>
      </c>
      <c r="E19" s="6"/>
    </row>
    <row r="20" spans="1:5" x14ac:dyDescent="0.25">
      <c r="A2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0" s="17">
        <f t="shared" si="0"/>
        <v>580</v>
      </c>
      <c r="E20" s="6"/>
    </row>
    <row r="21" spans="1:5" x14ac:dyDescent="0.25">
      <c r="A2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1" s="17">
        <f t="shared" si="0"/>
        <v>611</v>
      </c>
      <c r="E21" s="6"/>
    </row>
    <row r="22" spans="1:5" x14ac:dyDescent="0.25">
      <c r="A2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2" s="17">
        <f t="shared" si="0"/>
        <v>641</v>
      </c>
      <c r="E22" s="6"/>
    </row>
    <row r="23" spans="1:5" x14ac:dyDescent="0.25">
      <c r="A2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3" s="17">
        <f t="shared" si="0"/>
        <v>672</v>
      </c>
      <c r="E23" s="6"/>
    </row>
    <row r="24" spans="1:5" x14ac:dyDescent="0.25">
      <c r="A2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4" s="17">
        <f t="shared" si="0"/>
        <v>702</v>
      </c>
      <c r="E24" s="6"/>
    </row>
    <row r="25" spans="1:5" x14ac:dyDescent="0.25">
      <c r="A2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5" s="17">
        <f t="shared" si="0"/>
        <v>733</v>
      </c>
      <c r="E25" s="6"/>
    </row>
    <row r="26" spans="1:5" x14ac:dyDescent="0.25">
      <c r="A2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6" s="17">
        <f t="shared" si="0"/>
        <v>764</v>
      </c>
      <c r="E26" s="6"/>
    </row>
    <row r="27" spans="1:5" x14ac:dyDescent="0.25">
      <c r="A2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7" s="17">
        <f t="shared" si="0"/>
        <v>792</v>
      </c>
      <c r="E27" s="6"/>
    </row>
    <row r="28" spans="1:5" x14ac:dyDescent="0.25">
      <c r="A28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8" s="17">
        <f t="shared" si="0"/>
        <v>823</v>
      </c>
      <c r="E28" s="6"/>
    </row>
    <row r="29" spans="1:5" x14ac:dyDescent="0.25">
      <c r="A29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29" s="17">
        <f t="shared" si="0"/>
        <v>853</v>
      </c>
      <c r="E29" s="6"/>
    </row>
    <row r="30" spans="1:5" x14ac:dyDescent="0.25">
      <c r="A30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0" s="17">
        <f t="shared" si="0"/>
        <v>884</v>
      </c>
      <c r="E30" s="6"/>
    </row>
    <row r="31" spans="1:5" x14ac:dyDescent="0.25">
      <c r="A31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1" s="17">
        <f t="shared" si="0"/>
        <v>914</v>
      </c>
      <c r="E31" s="6"/>
    </row>
    <row r="32" spans="1:5" x14ac:dyDescent="0.25">
      <c r="A32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2" s="17">
        <f t="shared" si="0"/>
        <v>945</v>
      </c>
      <c r="E32" s="6"/>
    </row>
    <row r="33" spans="1:5" x14ac:dyDescent="0.25">
      <c r="A33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3" s="17">
        <f t="shared" si="0"/>
        <v>976</v>
      </c>
      <c r="E33" s="6"/>
    </row>
    <row r="34" spans="1:5" x14ac:dyDescent="0.25">
      <c r="A34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4" s="17">
        <f t="shared" si="0"/>
        <v>1006</v>
      </c>
      <c r="E34" s="6"/>
    </row>
    <row r="35" spans="1:5" x14ac:dyDescent="0.25">
      <c r="A35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5" s="17">
        <f t="shared" si="0"/>
        <v>1037</v>
      </c>
      <c r="E35" s="6"/>
    </row>
    <row r="36" spans="1:5" x14ac:dyDescent="0.25">
      <c r="A36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6" s="17">
        <f t="shared" si="0"/>
        <v>1067</v>
      </c>
      <c r="E36" s="6"/>
    </row>
    <row r="37" spans="1:5" ht="15.75" thickBot="1" x14ac:dyDescent="0.3">
      <c r="A37" s="14" t="str">
        <f>IF(ISNA(INDEX(Tariefgroepen!$H$4:$K$7,MATCH('Timesheet KA2'!$G$9,countryW,0),MATCH('Timesheet KA2'!$E$9,staff,0))),"",INDEX(Tariefgroepen!$H$4:$K$7,MATCH('Timesheet KA2'!$G$9,countryW,0),MATCH('Timesheet KA2'!$E$9,staff,0)))</f>
        <v/>
      </c>
      <c r="D37" s="18">
        <f t="shared" si="0"/>
        <v>1098</v>
      </c>
      <c r="E37" s="9"/>
    </row>
    <row r="38" spans="1:5" x14ac:dyDescent="0.25">
      <c r="A38" s="14"/>
      <c r="D38" s="16"/>
    </row>
    <row r="39" spans="1:5" x14ac:dyDescent="0.25">
      <c r="A39" s="14"/>
      <c r="D39" s="16"/>
    </row>
    <row r="40" spans="1:5" x14ac:dyDescent="0.25">
      <c r="A40" s="14"/>
      <c r="D40" s="16"/>
    </row>
    <row r="41" spans="1:5" x14ac:dyDescent="0.25">
      <c r="A41" s="14"/>
      <c r="D41" s="16"/>
    </row>
    <row r="42" spans="1:5" x14ac:dyDescent="0.25">
      <c r="A42" s="14"/>
      <c r="D42" s="16"/>
    </row>
    <row r="43" spans="1:5" x14ac:dyDescent="0.25">
      <c r="A43" s="14"/>
      <c r="D43" s="16"/>
    </row>
    <row r="44" spans="1:5" x14ac:dyDescent="0.25">
      <c r="A44" s="14"/>
      <c r="D44" s="16"/>
    </row>
    <row r="45" spans="1:5" x14ac:dyDescent="0.25">
      <c r="A45" s="14"/>
      <c r="D45" s="16"/>
    </row>
    <row r="46" spans="1:5" x14ac:dyDescent="0.25">
      <c r="A46" s="14"/>
      <c r="D46" s="16"/>
    </row>
    <row r="47" spans="1:5" x14ac:dyDescent="0.25">
      <c r="A47" s="14"/>
      <c r="D47" s="16"/>
    </row>
    <row r="48" spans="1:5" x14ac:dyDescent="0.25">
      <c r="A48" s="14"/>
      <c r="D48" s="16"/>
    </row>
    <row r="49" spans="1:4" x14ac:dyDescent="0.25">
      <c r="A49" s="14"/>
      <c r="D49" s="16"/>
    </row>
    <row r="50" spans="1:4" x14ac:dyDescent="0.25">
      <c r="A50" s="14"/>
      <c r="D50" s="16"/>
    </row>
    <row r="51" spans="1:4" x14ac:dyDescent="0.25">
      <c r="A51" s="14"/>
      <c r="D51" s="16"/>
    </row>
    <row r="52" spans="1:4" x14ac:dyDescent="0.25">
      <c r="A52" s="14"/>
      <c r="D52" s="16"/>
    </row>
    <row r="53" spans="1:4" x14ac:dyDescent="0.25">
      <c r="A53" s="14"/>
      <c r="D53" s="16"/>
    </row>
    <row r="54" spans="1:4" x14ac:dyDescent="0.25">
      <c r="A54" s="14"/>
      <c r="D54" s="16"/>
    </row>
    <row r="55" spans="1:4" x14ac:dyDescent="0.25">
      <c r="D55" s="16"/>
    </row>
    <row r="56" spans="1:4" x14ac:dyDescent="0.25">
      <c r="D56" s="16"/>
    </row>
    <row r="57" spans="1:4" x14ac:dyDescent="0.25">
      <c r="D57" s="16"/>
    </row>
    <row r="58" spans="1:4" x14ac:dyDescent="0.25">
      <c r="D58" s="16"/>
    </row>
    <row r="59" spans="1:4" x14ac:dyDescent="0.25">
      <c r="D59" s="16"/>
    </row>
    <row r="60" spans="1:4" x14ac:dyDescent="0.25">
      <c r="D60" s="16"/>
    </row>
    <row r="61" spans="1:4" x14ac:dyDescent="0.25">
      <c r="D61" s="16"/>
    </row>
    <row r="62" spans="1:4" x14ac:dyDescent="0.25">
      <c r="D62" s="16"/>
    </row>
    <row r="63" spans="1:4" x14ac:dyDescent="0.25">
      <c r="D63" s="16"/>
    </row>
    <row r="64" spans="1:4" x14ac:dyDescent="0.25">
      <c r="D64" s="16"/>
    </row>
    <row r="65" spans="4:4" x14ac:dyDescent="0.25">
      <c r="D65" s="16"/>
    </row>
    <row r="66" spans="4:4" x14ac:dyDescent="0.25">
      <c r="D66" s="16"/>
    </row>
    <row r="67" spans="4:4" x14ac:dyDescent="0.25">
      <c r="D67" s="16"/>
    </row>
    <row r="68" spans="4:4" x14ac:dyDescent="0.25">
      <c r="D68" s="16"/>
    </row>
    <row r="69" spans="4:4" x14ac:dyDescent="0.25">
      <c r="D69" s="16"/>
    </row>
    <row r="70" spans="4:4" x14ac:dyDescent="0.25">
      <c r="D70" s="16"/>
    </row>
    <row r="71" spans="4:4" x14ac:dyDescent="0.25">
      <c r="D71" s="16"/>
    </row>
    <row r="72" spans="4:4" x14ac:dyDescent="0.25">
      <c r="D72" s="16"/>
    </row>
    <row r="73" spans="4:4" x14ac:dyDescent="0.25">
      <c r="D73" s="16"/>
    </row>
    <row r="74" spans="4:4" x14ac:dyDescent="0.25">
      <c r="D74" s="16"/>
    </row>
    <row r="75" spans="4:4" x14ac:dyDescent="0.25">
      <c r="D75" s="16"/>
    </row>
    <row r="76" spans="4:4" x14ac:dyDescent="0.25">
      <c r="D76" s="16"/>
    </row>
    <row r="77" spans="4:4" x14ac:dyDescent="0.25">
      <c r="D77" s="16"/>
    </row>
    <row r="78" spans="4:4" x14ac:dyDescent="0.25">
      <c r="D78" s="16"/>
    </row>
    <row r="79" spans="4:4" x14ac:dyDescent="0.25">
      <c r="D79" s="16"/>
    </row>
    <row r="80" spans="4:4" x14ac:dyDescent="0.25">
      <c r="D80" s="16"/>
    </row>
    <row r="81" spans="4:4" x14ac:dyDescent="0.25">
      <c r="D81" s="16"/>
    </row>
    <row r="82" spans="4:4" x14ac:dyDescent="0.25">
      <c r="D82" s="16"/>
    </row>
    <row r="83" spans="4:4" x14ac:dyDescent="0.25">
      <c r="D83" s="16"/>
    </row>
    <row r="84" spans="4:4" x14ac:dyDescent="0.25">
      <c r="D84" s="16"/>
    </row>
    <row r="85" spans="4:4" x14ac:dyDescent="0.25">
      <c r="D85" s="16"/>
    </row>
    <row r="86" spans="4:4" x14ac:dyDescent="0.25">
      <c r="D86" s="16"/>
    </row>
    <row r="87" spans="4:4" x14ac:dyDescent="0.25">
      <c r="D87" s="16"/>
    </row>
    <row r="88" spans="4:4" x14ac:dyDescent="0.25">
      <c r="D88" s="16"/>
    </row>
    <row r="89" spans="4:4" x14ac:dyDescent="0.25">
      <c r="D89" s="16"/>
    </row>
    <row r="90" spans="4:4" x14ac:dyDescent="0.25">
      <c r="D90" s="16"/>
    </row>
    <row r="91" spans="4:4" x14ac:dyDescent="0.25">
      <c r="D91" s="16"/>
    </row>
    <row r="92" spans="4:4" x14ac:dyDescent="0.25">
      <c r="D92" s="16"/>
    </row>
    <row r="93" spans="4:4" x14ac:dyDescent="0.25">
      <c r="D93" s="16"/>
    </row>
  </sheetData>
  <sheetProtection password="CC5C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94312AFB75547B43DC21BE1D5ECE4" ma:contentTypeVersion="0" ma:contentTypeDescription="Een nieuw document maken." ma:contentTypeScope="" ma:versionID="7bcdc50c6c343cb6a40cde835e6a806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978a156f712f99d6452530788f7ff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32E76-0503-4CAA-94CD-763BF2873292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EA6C6C-C089-4552-9F2D-E65650AA16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4622D8-6765-4693-9EA8-EB37884D9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8</vt:i4>
      </vt:variant>
    </vt:vector>
  </HeadingPairs>
  <TitlesOfParts>
    <vt:vector size="12" baseType="lpstr">
      <vt:lpstr>Timesheet KA2</vt:lpstr>
      <vt:lpstr>Tariefgroepen</vt:lpstr>
      <vt:lpstr>List</vt:lpstr>
      <vt:lpstr>Reken tabellen</vt:lpstr>
      <vt:lpstr>'Timesheet KA2'!Afdrukbereik</vt:lpstr>
      <vt:lpstr>Category_of_staff</vt:lpstr>
      <vt:lpstr>country</vt:lpstr>
      <vt:lpstr>Country_EU</vt:lpstr>
      <vt:lpstr>countryW</vt:lpstr>
      <vt:lpstr>countryww</vt:lpstr>
      <vt:lpstr>eucountry</vt:lpstr>
      <vt:lpstr>staff</vt:lpstr>
    </vt:vector>
  </TitlesOfParts>
  <Company>Stichting Nuffic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Timesheet Call 2015 KA2 (100 lines)</dc:title>
  <dc:creator>NA ERASMUS+</dc:creator>
  <cp:lastModifiedBy>Carolien Hoefsmit</cp:lastModifiedBy>
  <cp:lastPrinted>2015-10-02T12:03:44Z</cp:lastPrinted>
  <dcterms:created xsi:type="dcterms:W3CDTF">2014-05-21T08:14:31Z</dcterms:created>
  <dcterms:modified xsi:type="dcterms:W3CDTF">2019-08-21T07:25:01Z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0x01010081094312AFB75547B43DC21BE1D5ECE4</vt:lpwstr>
  </property>
</Properties>
</file>